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25"/>
  <workbookPr/>
  <mc:AlternateContent xmlns:mc="http://schemas.openxmlformats.org/markup-compatibility/2006">
    <mc:Choice Requires="x15">
      <x15ac:absPath xmlns:x15ac="http://schemas.microsoft.com/office/spreadsheetml/2010/11/ac" url="C:\Users\everett.loving\Downloads\"/>
    </mc:Choice>
  </mc:AlternateContent>
  <xr:revisionPtr revIDLastSave="0" documentId="8_{E14F7874-1411-48A9-93F0-873CD68DDFBB}" xr6:coauthVersionLast="47" xr6:coauthVersionMax="47" xr10:uidLastSave="{00000000-0000-0000-0000-000000000000}"/>
  <bookViews>
    <workbookView xWindow="28680" yWindow="-315" windowWidth="29040" windowHeight="15720" firstSheet="1" activeTab="1" xr2:uid="{73383D90-6AD3-4061-A21B-8A75E49B6BB6}"/>
  </bookViews>
  <sheets>
    <sheet name="Usage Guide" sheetId="2" r:id="rId1"/>
    <sheet name="NCDOT Folders and Files" sheetId="1" r:id="rId2"/>
  </sheets>
  <definedNames>
    <definedName name="_xlnm.Print_Area" localSheetId="1">'NCDOT Folders and Files'!$A$85:$E$110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9" i="1" l="1"/>
  <c r="D645" i="1"/>
  <c r="D646" i="1"/>
  <c r="D647" i="1"/>
  <c r="D649" i="1"/>
  <c r="D650" i="1"/>
  <c r="D651" i="1"/>
  <c r="D654" i="1"/>
  <c r="D655" i="1"/>
  <c r="D658" i="1"/>
  <c r="D659" i="1"/>
  <c r="D660" i="1"/>
  <c r="D661" i="1"/>
  <c r="D662" i="1"/>
  <c r="D663" i="1"/>
  <c r="D666" i="1"/>
  <c r="D667" i="1"/>
  <c r="D668" i="1"/>
  <c r="D669" i="1"/>
  <c r="D670" i="1"/>
  <c r="D671" i="1"/>
  <c r="D672" i="1"/>
  <c r="D673" i="1"/>
  <c r="D680" i="1"/>
  <c r="D693" i="1"/>
  <c r="D692" i="1"/>
  <c r="D691" i="1"/>
  <c r="D690" i="1"/>
  <c r="D689" i="1"/>
  <c r="D688" i="1"/>
  <c r="D687" i="1"/>
  <c r="D679" i="1"/>
  <c r="D681" i="1"/>
  <c r="D682" i="1"/>
  <c r="D683" i="1"/>
  <c r="D9" i="1"/>
  <c r="D684" i="1"/>
  <c r="D547" i="1"/>
  <c r="D293" i="1"/>
  <c r="D292" i="1"/>
  <c r="D291" i="1"/>
  <c r="D290" i="1"/>
  <c r="D298" i="1"/>
  <c r="D299" i="1"/>
  <c r="D300" i="1"/>
  <c r="D301" i="1"/>
  <c r="D411" i="1"/>
  <c r="D410" i="1"/>
  <c r="D409" i="1"/>
  <c r="D408" i="1"/>
  <c r="D407" i="1"/>
  <c r="D406" i="1"/>
  <c r="D405" i="1"/>
  <c r="D404" i="1"/>
  <c r="D403" i="1"/>
  <c r="D402" i="1"/>
  <c r="D397" i="1"/>
  <c r="D396" i="1"/>
  <c r="D395" i="1"/>
  <c r="D394" i="1"/>
  <c r="D391" i="1"/>
  <c r="D390" i="1"/>
  <c r="D389" i="1"/>
  <c r="D388" i="1"/>
  <c r="D387" i="1"/>
  <c r="D386" i="1"/>
  <c r="D384" i="1"/>
  <c r="D383" i="1"/>
  <c r="D382" i="1"/>
  <c r="D381" i="1"/>
  <c r="D369" i="1"/>
  <c r="D368" i="1"/>
  <c r="D367" i="1"/>
  <c r="D366" i="1"/>
  <c r="D365" i="1"/>
  <c r="D364" i="1"/>
  <c r="D363" i="1"/>
  <c r="D361" i="1"/>
  <c r="D359" i="1"/>
  <c r="D347" i="1"/>
  <c r="D346" i="1"/>
  <c r="D345" i="1"/>
  <c r="D344" i="1"/>
  <c r="D343" i="1"/>
  <c r="D342" i="1"/>
  <c r="D341" i="1"/>
  <c r="D340" i="1"/>
  <c r="D339" i="1"/>
  <c r="D338" i="1"/>
  <c r="D337" i="1"/>
  <c r="D333" i="1"/>
  <c r="D332" i="1"/>
  <c r="D331" i="1"/>
  <c r="D330" i="1"/>
  <c r="D329" i="1"/>
  <c r="D328" i="1"/>
  <c r="D327" i="1"/>
  <c r="D326" i="1"/>
  <c r="D325" i="1"/>
  <c r="D323" i="1"/>
  <c r="D320" i="1"/>
  <c r="D294" i="1"/>
  <c r="D295" i="1"/>
  <c r="D296" i="1"/>
  <c r="D297" i="1"/>
  <c r="D317" i="1"/>
  <c r="D318" i="1"/>
  <c r="D319" i="1"/>
  <c r="D322" i="1"/>
  <c r="D334" i="1"/>
  <c r="D335" i="1"/>
  <c r="D348" i="1"/>
  <c r="D349" i="1"/>
  <c r="D380" i="1"/>
  <c r="D392" i="1"/>
  <c r="D393" i="1"/>
  <c r="D399" i="1"/>
  <c r="D400" i="1"/>
  <c r="D401" i="1"/>
  <c r="D23" i="1"/>
  <c r="D24" i="1"/>
  <c r="D25" i="1"/>
  <c r="D26" i="1"/>
  <c r="D17" i="1"/>
  <c r="D28" i="1"/>
  <c r="D64" i="1"/>
  <c r="D65" i="1"/>
  <c r="D66" i="1"/>
  <c r="D67" i="1"/>
  <c r="D68" i="1"/>
  <c r="D636" i="1"/>
  <c r="D634" i="1"/>
  <c r="D633" i="1"/>
  <c r="D632" i="1"/>
  <c r="D631" i="1"/>
  <c r="D630" i="1"/>
  <c r="D629" i="1"/>
  <c r="D628" i="1"/>
  <c r="D627" i="1"/>
  <c r="D625" i="1"/>
  <c r="D618" i="1"/>
  <c r="D616" i="1"/>
  <c r="D548" i="1"/>
  <c r="D546" i="1"/>
  <c r="D545" i="1"/>
  <c r="D544" i="1"/>
  <c r="D539" i="1"/>
  <c r="D538" i="1"/>
  <c r="D537" i="1"/>
  <c r="D501" i="1"/>
  <c r="D500" i="1"/>
  <c r="D108" i="1"/>
  <c r="D107" i="1"/>
  <c r="D102" i="1"/>
  <c r="D101" i="1"/>
  <c r="D100" i="1"/>
  <c r="D99" i="1"/>
  <c r="D98" i="1"/>
  <c r="D91" i="1"/>
  <c r="D90" i="1"/>
  <c r="D87" i="1"/>
  <c r="D532" i="1"/>
  <c r="D522" i="1"/>
  <c r="D519" i="1"/>
  <c r="D489" i="1"/>
  <c r="D486" i="1"/>
  <c r="D485" i="1"/>
  <c r="D484" i="1"/>
  <c r="D483" i="1"/>
  <c r="D14" i="1" l="1"/>
  <c r="D72" i="1"/>
  <c r="D73" i="1"/>
  <c r="D74" i="1"/>
  <c r="D75" i="1"/>
  <c r="D76" i="1"/>
  <c r="D77" i="1"/>
  <c r="D78" i="1"/>
  <c r="D79" i="1"/>
  <c r="D80" i="1"/>
  <c r="D81" i="1"/>
  <c r="D82" i="1"/>
  <c r="D83" i="1"/>
  <c r="D84" i="1"/>
  <c r="D71" i="1"/>
  <c r="D418" i="1"/>
  <c r="D419" i="1"/>
  <c r="D420" i="1"/>
  <c r="D421"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54" i="1"/>
  <c r="D248" i="1"/>
  <c r="D245" i="1"/>
  <c r="D243" i="1"/>
  <c r="D22" i="1"/>
  <c r="D20" i="1"/>
  <c r="D19" i="1"/>
  <c r="D33" i="1"/>
  <c r="D39" i="1"/>
  <c r="D40" i="1"/>
  <c r="D41" i="1"/>
  <c r="D42" i="1"/>
  <c r="D43" i="1"/>
  <c r="D44" i="1"/>
  <c r="D45" i="1"/>
  <c r="D46" i="1"/>
  <c r="D47" i="1"/>
  <c r="D48" i="1"/>
  <c r="D34" i="1"/>
  <c r="D35" i="1"/>
  <c r="D36" i="1"/>
  <c r="D37" i="1"/>
  <c r="D49" i="1"/>
  <c r="D32" i="1"/>
  <c r="D58" i="1"/>
  <c r="D179" i="1"/>
  <c r="D178" i="1"/>
  <c r="D177" i="1"/>
  <c r="D176" i="1"/>
  <c r="D175" i="1"/>
  <c r="D174" i="1"/>
  <c r="D167" i="1"/>
  <c r="D164" i="1"/>
  <c r="D163" i="1"/>
  <c r="D162" i="1"/>
  <c r="D160" i="1"/>
  <c r="D159" i="1"/>
  <c r="D158" i="1"/>
  <c r="D157" i="1"/>
  <c r="D156" i="1"/>
  <c r="D155" i="1"/>
  <c r="D154" i="1"/>
  <c r="D153" i="1"/>
  <c r="D152" i="1"/>
  <c r="D140" i="1"/>
  <c r="D133" i="1"/>
  <c r="D132" i="1"/>
  <c r="D131" i="1"/>
  <c r="D130" i="1"/>
  <c r="D129" i="1"/>
  <c r="D123" i="1"/>
  <c r="D116" i="1"/>
  <c r="D115" i="1"/>
  <c r="D114" i="1"/>
  <c r="D113" i="1"/>
  <c r="D447" i="1"/>
  <c r="D446" i="1"/>
  <c r="D444" i="1"/>
  <c r="D443" i="1"/>
  <c r="D442" i="1"/>
  <c r="D441" i="1"/>
  <c r="D439" i="1"/>
  <c r="D438" i="1"/>
  <c r="D437" i="1"/>
  <c r="D425" i="1"/>
  <c r="D422" i="1"/>
  <c r="D429" i="1"/>
  <c r="D428" i="1"/>
  <c r="D417" i="1"/>
  <c r="D416" i="1"/>
  <c r="D415" i="1"/>
  <c r="D240" i="1"/>
  <c r="D239" i="1"/>
  <c r="D238" i="1"/>
  <c r="D237" i="1"/>
  <c r="D236" i="1"/>
  <c r="D235" i="1"/>
  <c r="D234" i="1"/>
  <c r="D233" i="1"/>
  <c r="D232" i="1"/>
  <c r="D231" i="1"/>
  <c r="D230" i="1"/>
  <c r="D229" i="1"/>
  <c r="D228" i="1"/>
  <c r="D227" i="1"/>
  <c r="D226" i="1"/>
  <c r="D225" i="1"/>
  <c r="D224" i="1"/>
  <c r="D223" i="1"/>
  <c r="D222" i="1"/>
  <c r="D604" i="1"/>
  <c r="D498" i="1"/>
  <c r="D510" i="1"/>
  <c r="D5" i="1"/>
  <c r="D8" i="1"/>
  <c r="D7" i="1"/>
  <c r="D61" i="1"/>
  <c r="D62" i="1"/>
  <c r="D528" i="1"/>
  <c r="D523" i="1"/>
  <c r="D520" i="1"/>
  <c r="D521" i="1"/>
  <c r="D526" i="1"/>
  <c r="D525" i="1"/>
  <c r="D496" i="1"/>
  <c r="D506" i="1"/>
  <c r="D495" i="1"/>
  <c r="D497" i="1"/>
  <c r="D511" i="1"/>
  <c r="D499" i="1"/>
  <c r="D527" i="1"/>
  <c r="D507" i="1"/>
  <c r="D502" i="1"/>
  <c r="D503" i="1"/>
  <c r="D69" i="1"/>
  <c r="D599" i="1"/>
  <c r="D598" i="1"/>
  <c r="D597" i="1"/>
  <c r="D596" i="1"/>
  <c r="D595" i="1"/>
  <c r="D594" i="1"/>
  <c r="D593" i="1"/>
  <c r="D592" i="1"/>
  <c r="D591" i="1"/>
  <c r="D590" i="1"/>
  <c r="D589" i="1"/>
  <c r="D588" i="1"/>
  <c r="D587" i="1"/>
  <c r="D586" i="1"/>
  <c r="D585" i="1"/>
  <c r="D584" i="1"/>
  <c r="D583" i="1"/>
  <c r="D582" i="1"/>
  <c r="D581" i="1"/>
  <c r="D580" i="1"/>
  <c r="D579" i="1"/>
  <c r="D578" i="1"/>
  <c r="D577" i="1"/>
  <c r="D576" i="1"/>
  <c r="D575" i="1"/>
  <c r="D574" i="1"/>
  <c r="D573" i="1"/>
  <c r="D572" i="1"/>
  <c r="D571" i="1"/>
  <c r="D570" i="1"/>
  <c r="D569" i="1"/>
  <c r="D568" i="1"/>
  <c r="D567" i="1"/>
  <c r="D566" i="1"/>
  <c r="D565" i="1"/>
  <c r="D564" i="1"/>
  <c r="D563" i="1"/>
  <c r="D562" i="1"/>
  <c r="D561" i="1"/>
  <c r="D560" i="1"/>
  <c r="D559" i="1"/>
  <c r="D558" i="1"/>
  <c r="D557" i="1"/>
  <c r="D556" i="1"/>
  <c r="D533" i="1"/>
  <c r="D531" i="1"/>
  <c r="D529" i="1"/>
</calcChain>
</file>

<file path=xl/sharedStrings.xml><?xml version="1.0" encoding="utf-8"?>
<sst xmlns="http://schemas.openxmlformats.org/spreadsheetml/2006/main" count="2426" uniqueCount="1632">
  <si>
    <t>North Carolina Department of Transportation (NCDOT) ProjectWise Folder Structure and CADD File Naming Tool – Usage Guide</t>
  </si>
  <si>
    <t>FOLDER HIERARCHY</t>
  </si>
  <si>
    <t>• The 📁 symbol identifies a top-level folder. Screen readers may announce these symbols differently or skip them. Column A numbering and folder names provide the same essential information.</t>
  </si>
  <si>
    <t>• The └─ symbol identifies a subfolder within the folder above it. Additional indentation indicates a deeper folder level.</t>
  </si>
  <si>
    <r>
      <t>• Column A numbering also communicates hierarchy. For example, </t>
    </r>
    <r>
      <rPr>
        <sz val="12"/>
        <color rgb="FF424242"/>
        <rFont val="Calibri"/>
        <family val="2"/>
        <scheme val="minor"/>
      </rPr>
      <t>7</t>
    </r>
    <r>
      <rPr>
        <sz val="12"/>
        <color rgb="FF424242"/>
        <rFont val="Calibri"/>
        <family val="2"/>
        <scheme val="minor"/>
      </rPr>
      <t> is top-level, </t>
    </r>
    <r>
      <rPr>
        <sz val="12"/>
        <color rgb="FF424242"/>
        <rFont val="Calibri"/>
        <family val="2"/>
        <scheme val="minor"/>
      </rPr>
      <t>7.6</t>
    </r>
    <r>
      <rPr>
        <sz val="12"/>
        <color rgb="FF424242"/>
        <rFont val="Calibri"/>
        <family val="2"/>
        <scheme val="minor"/>
      </rPr>
      <t> is second-level, and </t>
    </r>
    <r>
      <rPr>
        <sz val="12"/>
        <color rgb="FF424242"/>
        <rFont val="Calibri"/>
        <family val="2"/>
        <scheme val="minor"/>
      </rPr>
      <t>7.6.1</t>
    </r>
    <r>
      <rPr>
        <sz val="12"/>
        <color rgb="FF424242"/>
        <rFont val="Calibri"/>
        <family val="2"/>
        <scheme val="minor"/>
      </rPr>
      <t> is third-level.</t>
    </r>
  </si>
  <si>
    <t>HOW TO EXPAND / COLLAPSE FOLDERS USING CLICKABLE GROUPS</t>
  </si>
  <si>
    <t>• Use the numbered buttons (1, 2, 3…) on the LEFT side of the screen to show/hide levels of depth.</t>
  </si>
  <si>
    <t>• Click the [+] / [−] buttons along the left row margin to expand or collapse individual groups.</t>
  </si>
  <si>
    <t>• Button '1' = show top-level folders only. Button '2' = show one level of subfolders. Etc.</t>
  </si>
  <si>
    <t>HOW TO EXPAND / COLLAPSE FOLDERS USING KEYBOARD FOR GROUPS</t>
  </si>
  <si>
    <t xml:space="preserve">• To expand or collapse an outlined section, first select a cell within the grouped rows. Press Alt+Shift+= to expand or Alt+Shift+- to collapse. </t>
  </si>
  <si>
    <t xml:space="preserve">•  Column E of each folder will state if the folder can be expanded or collapsed. </t>
  </si>
  <si>
    <t>HOW TO USE THE TIP NUMBER INPUT</t>
  </si>
  <si>
    <t>• On the 'NCDOT Folders and Files' sheet, enter your project TIP Number in cell C2 (the orange cell).</t>
  </si>
  <si>
    <t>• The Example File Name column (D) will automatically update throughout the sheet to reflect your TIP Number.</t>
  </si>
  <si>
    <t>• File names follow the NCDOT format:  (TIP Number)_(Unit Abbreviation)_(File Type).(extension)</t>
  </si>
  <si>
    <t>CUSTOM SUBFOLDERS</t>
  </si>
  <si>
    <t>• Custom subfolders may be added within discipline folders starting at Level 3.</t>
  </si>
  <si>
    <t>• Custom folders cannot be added at Levels 1 and 2.</t>
  </si>
  <si>
    <t>North Carolina Department of Transportation (NCDOT) ProjectWise (PW) Folder Structure and CADD File Naming Tool</t>
  </si>
  <si>
    <t>TIP Number:</t>
  </si>
  <si>
    <t>U1234</t>
  </si>
  <si>
    <t>← Enter TIP Number here and the Example File Names will update automatically. (Do not include a hyphen)</t>
  </si>
  <si>
    <t>Folder #</t>
  </si>
  <si>
    <t>Folder / File Name Convention</t>
  </si>
  <si>
    <t>Description</t>
  </si>
  <si>
    <t>Example File Name</t>
  </si>
  <si>
    <t>Notes</t>
  </si>
  <si>
    <t>1</t>
  </si>
  <si>
    <t>📁 _PWSetup</t>
  </si>
  <si>
    <t>FOR NCDOT PROJECTWISE ADMIN ONLY: Contains the ProjectWise WorkSpace startup configuration file.  This folder is intended solely for the version-specific WorkSpace and software configuration files required to initialize the project environment.</t>
  </si>
  <si>
    <t>This folder can be expanded/collapsed. 
To collapse: Place cursor in group, press Alt + A + H. 
To expand: Select cells bordering group, press Alt + A + J.</t>
  </si>
  <si>
    <t>WorkAreaPWSetup_Predefined_NCDOT_CE.cfg</t>
  </si>
  <si>
    <t>ProjectWise WorkSpace startup configuration file.</t>
  </si>
  <si>
    <t>2</t>
  </si>
  <si>
    <t>📁 Alignment</t>
  </si>
  <si>
    <t>Contains the horizontal and vertical alignment design files for a project.</t>
  </si>
  <si>
    <t>ALG</t>
  </si>
  <si>
    <t>[TIP#]_RDY_ALG.dgn</t>
  </si>
  <si>
    <t>Master horizontal and vertical alignment container file. References all individual horizontal and vertical alignment files for the project.</t>
  </si>
  <si>
    <t>[TIP#]_RDY_ALG_X.dgn</t>
  </si>
  <si>
    <t>Individual horizontal and vertical alignment files for X (L, Y, LP, and RAMP) alignments.</t>
  </si>
  <si>
    <t>The X should be replaced with the letter corresponding to the alignment. For smaller projects, all alignments may be consolidated within a single master ALG file.</t>
  </si>
  <si>
    <t>[TIP#]_RR_ALG_X.dgn</t>
  </si>
  <si>
    <t>Individual horizontal and vertical alignment files for Rail alignments (X is optional).</t>
  </si>
  <si>
    <t>3</t>
  </si>
  <si>
    <t>📁 Common</t>
  </si>
  <si>
    <t>This PW folder is not currently being used in typical project delivery.</t>
  </si>
  <si>
    <t>4</t>
  </si>
  <si>
    <t>📁 Congestion Management</t>
  </si>
  <si>
    <t>This PW folder is not currently being used in typical project delivery. CM files are stored on the Preconstruction Connect SharePoint Project Site.</t>
  </si>
  <si>
    <t>5</t>
  </si>
  <si>
    <t>📁 Construction Revisions</t>
  </si>
  <si>
    <t>This PW folder is not currently being used in typical project delivery. Construction Revisions are stored on the Preconstruction Connect SharePoint Project Site.</t>
  </si>
  <si>
    <t>6</t>
  </si>
  <si>
    <t>📁 Drainage</t>
  </si>
  <si>
    <t xml:space="preserve">Contains the drainage container file with text. </t>
  </si>
  <si>
    <t>See Folder 10.4 below for more information.
This folder can be expanded/collapsed. 
To collapse: Place cursor in group, press Alt + A + H. 
To expand: Select cells bordering group, press Alt + A + J.</t>
  </si>
  <si>
    <t>[TIP#]_HYD_DRN.dgn</t>
  </si>
  <si>
    <t xml:space="preserve">This is the container file that collects the D_U reference files from the Hydraulics/Design folder.  Labels, and ditch chevrons will be drawn directly in this file.  </t>
  </si>
  <si>
    <t>7</t>
  </si>
  <si>
    <t>📁 Environmental Analysis</t>
  </si>
  <si>
    <t>Contains Environmental CADD files associated with the PDN EN Activities.</t>
  </si>
  <si>
    <t>└─ Archaeology</t>
  </si>
  <si>
    <t> </t>
  </si>
  <si>
    <t>This PW folder is not currently being used in typical project delivery. Archaeology files are stored on the Preconstruction Connect SharePoint Project Site.
This folder can be expanded/collapsed. 
To collapse: Place cursor in group, press Alt + A + H. 
To expand: Select cells bordering group, press Alt + A + J.</t>
  </si>
  <si>
    <t>[TIP#]_ENV_ARCH.dgn</t>
  </si>
  <si>
    <t>Archaeology Site Boundaries</t>
  </si>
  <si>
    <t>└─ Biological Surveys</t>
  </si>
  <si>
    <t xml:space="preserve">Contains design files conveying the results of Threatened and Endangered Species surveys used to support procurement of environmental permits. </t>
  </si>
  <si>
    <t>[TIP#]_ENV_EAB.dgn</t>
  </si>
  <si>
    <t xml:space="preserve">Mapped location of threatened and endangered animal species areas. </t>
  </si>
  <si>
    <t>[TIP#]_ENV_EPB.dgn</t>
  </si>
  <si>
    <t xml:space="preserve">Mapped location of threatened and endangered plant species areas. </t>
  </si>
  <si>
    <t>└─ Environmental Coordination and Permitting</t>
  </si>
  <si>
    <t xml:space="preserve">Contains study area files and design files conveying the results of aquatic resource surveys used to support procurement of environmental permits. </t>
  </si>
  <si>
    <t>[TIP#]_ENV_WRF.dgn</t>
  </si>
  <si>
    <t>Mapped location of water resources.</t>
  </si>
  <si>
    <t>[TIP#]_ENV_SCOPE_STUDY_AREA.dgn</t>
  </si>
  <si>
    <t>Scoping Study Area developed in 1FS1/1FS2</t>
  </si>
  <si>
    <t>Feasibility Studies drafts the survey limits and exports this to a shape file.</t>
  </si>
  <si>
    <t>[TIP#]_ENV_SCOPE_STUDY_AREA.shp</t>
  </si>
  <si>
    <t>This shape file is also uploaded to ATLAS.</t>
  </si>
  <si>
    <t>[TIP#]_ENV_PROJ_STUDY_AREA.dgn</t>
  </si>
  <si>
    <t>Project Study Area developed in 1EN1</t>
  </si>
  <si>
    <t>Roadway drafts the survey limits and exports this to a shape file.</t>
  </si>
  <si>
    <t>[TIP#]_ENV_PROJ_STUDY_AREA.shp</t>
  </si>
  <si>
    <t>└─ Historic Architecture</t>
  </si>
  <si>
    <t>[TIP#]_ENV_HPB.dgn</t>
  </si>
  <si>
    <t>Historic Property Boundaries</t>
  </si>
  <si>
    <t>└─ Mitigation and Modeling</t>
  </si>
  <si>
    <t>This PW folder is not currently being used in typical project delivery. Mitigation &amp; Modeling files are stored on the Preconstruction Connect SharePoint Project Site</t>
  </si>
  <si>
    <t>└─ Monitoring and Stewardship</t>
  </si>
  <si>
    <t>Contains design files related to the production of On-Site Mitigation Plans developed by the Monitoring and Stewardship group.</t>
  </si>
  <si>
    <t>7.6.1</t>
  </si>
  <si>
    <t>└─ Design</t>
  </si>
  <si>
    <t>[TIP#]_OSM_ALG.dgn</t>
  </si>
  <si>
    <t xml:space="preserve">Stream centerline alignment file for On-Site Mitigation project. </t>
  </si>
  <si>
    <t>[TIP#]_OSM_DSN.dgn</t>
  </si>
  <si>
    <t xml:space="preserve">Design file for On-Site Mitigation project. </t>
  </si>
  <si>
    <t>[TIP#]_OSM_MONDATA.dgn</t>
  </si>
  <si>
    <t xml:space="preserve">Design file containing location of post-construction monitoring elements and temporary benchmarks. Is referenced to As-Built drawings. </t>
  </si>
  <si>
    <t>[TIP#]_OSM_CON_REV.dgn</t>
  </si>
  <si>
    <t xml:space="preserve">Design file containing construction revisions that will be referenced to As-Built drawings. </t>
  </si>
  <si>
    <t>[TIP#]_OSM_EC.dgn</t>
  </si>
  <si>
    <t xml:space="preserve">Design file for OSM Erosion Control plans. </t>
  </si>
  <si>
    <t>[TIP#]_OSM_RF.dgn</t>
  </si>
  <si>
    <t>Design File for OSM Reforestation Plans</t>
  </si>
  <si>
    <t>7.6.2</t>
  </si>
  <si>
    <t>└─ Sheets</t>
  </si>
  <si>
    <t>[TIP#]_OSM_TSH.dgn</t>
  </si>
  <si>
    <t xml:space="preserve">OSM Title Sheet. </t>
  </si>
  <si>
    <t>[TIP#]_OSM_NOTES.dgn</t>
  </si>
  <si>
    <t>OSM Sheet for general notes, construction sequence, sheet index, symbology</t>
  </si>
  <si>
    <t>[TIP#]_OSM_SYMBOLS.dgn</t>
  </si>
  <si>
    <t xml:space="preserve">OSM Sheet for conventional symbols </t>
  </si>
  <si>
    <t>This sheet will use the same symbology as Roadway's symbology sheet.</t>
  </si>
  <si>
    <t>[TIP#]_OSM_TYP.dgn</t>
  </si>
  <si>
    <t xml:space="preserve">OSM Sheet for channel typicals. </t>
  </si>
  <si>
    <t>[TIP#]_OSM_DETAIL.dgn</t>
  </si>
  <si>
    <t>OSM Sheet for detail drawings.</t>
  </si>
  <si>
    <t>[TIP#]_OSM_MORPH.dgn</t>
  </si>
  <si>
    <t xml:space="preserve">OSM Sheet for stream morphology table.  </t>
  </si>
  <si>
    <t>[TIP#]_OSM_QTY.dgn</t>
  </si>
  <si>
    <t>OSM Sheet for summary of quantities table.</t>
  </si>
  <si>
    <t>[TIP#]_OSM_PSHX.dgn</t>
  </si>
  <si>
    <t xml:space="preserve">OSM grading/plan sheets.  Includes structure locations, proposed contours, structure elevation callouts, spot grade callouts, new alignment location. </t>
  </si>
  <si>
    <t>[TIP#]_OSM_PFL.dgn</t>
  </si>
  <si>
    <t>OSM Sheet for channel profile.</t>
  </si>
  <si>
    <t>[TIP#]_OSM_XSC.dgn</t>
  </si>
  <si>
    <t xml:space="preserve">OSM Sheet for channel cross section. </t>
  </si>
  <si>
    <t>[TIP#]_OSM_RF_DETAIL.dgn</t>
  </si>
  <si>
    <t>OSM Reforestation detail drawings and planting plan table.</t>
  </si>
  <si>
    <t>7.6.3</t>
  </si>
  <si>
    <t>└─ PDF</t>
  </si>
  <si>
    <t>└─ Public Involvement-Community Studies-Visualization</t>
  </si>
  <si>
    <t>This PW folder is not currently being used in typical project delivery. PI files are stored on the Preconstruction Connect SharePoint Project Site. Public Meeting Maps are developed in the Roadway PW folder. 
This folder can be expanded/collapsed. 
To collapse: Place cursor in group, press Alt + A + H. 
To expand: Select cells bordering group, press Alt + A + J.</t>
  </si>
  <si>
    <t>7.7.1</t>
  </si>
  <si>
    <t>└─ Community Studies</t>
  </si>
  <si>
    <t>This PW folder is not currently being used in typical project delivery. Community Studies files are stored on the Preconstruction Connect SharePoint Project Site.</t>
  </si>
  <si>
    <t>7.7.2</t>
  </si>
  <si>
    <t>└─ Public Involvement</t>
  </si>
  <si>
    <t>This PW folder is not currently being used in typical project delivery. Public Involvement files are stored on the Preconstruction Connect SharePoint Project Site.</t>
  </si>
  <si>
    <t>7.7.3</t>
  </si>
  <si>
    <t>└─ Visualization</t>
  </si>
  <si>
    <t>This PW folder is not currently being used in typical project delivery. Visualization files are stored on the Preconstruction Connect SharePoint Project Site.</t>
  </si>
  <si>
    <t>└─ Traffic Noise &amp; Air Quality</t>
  </si>
  <si>
    <t>Contains Noise Wall design files</t>
  </si>
  <si>
    <t> This folder can be expanded/collapsed. 
To collapse: Place cursor in group, press Alt + A + H. 
To expand: Select cells bordering group, press Alt + A + J.</t>
  </si>
  <si>
    <t>7.8.1</t>
  </si>
  <si>
    <t>└─ Air Quality</t>
  </si>
  <si>
    <t>This PW folder is not currently being used in typical project delivery. Air Quality files are stored on the Preconstruction Connect SharePoint Project Site.</t>
  </si>
  <si>
    <t>7.8.2</t>
  </si>
  <si>
    <t>└─ Traffic Noise-Noise Wall Envelopes</t>
  </si>
  <si>
    <t>Contains noise wall design files.</t>
  </si>
  <si>
    <t>[TIP#]_ENV_NW_ALG.dgn</t>
  </si>
  <si>
    <t xml:space="preserve">Design file representing noise wall alignments. </t>
  </si>
  <si>
    <t>7.8.3</t>
  </si>
  <si>
    <t>8</t>
  </si>
  <si>
    <t>📁 Final Survey</t>
  </si>
  <si>
    <t>Contains the LS CADD Files that are used by other Disciplines to designs and create plans.</t>
  </si>
  <si>
    <t>3D File</t>
  </si>
  <si>
    <t>[TIP#]_LS_ECTM.dgn</t>
  </si>
  <si>
    <t>Existing Complex Terrain Model File</t>
  </si>
  <si>
    <t>The ECTM file is a blank file referencing multiple terrain models from various sources (ie Airborne LiDAR, Mobile Scanning, Static Scanning Conventional Surveys, etc). There is a Standard Operating Procedure (SOP) and training video located in the NCDOT-Location and Surveys Teams site on how to generate and update the ECTM file.</t>
  </si>
  <si>
    <t>[TIP#]_LS_FS.dgn</t>
  </si>
  <si>
    <t>Final Survey File</t>
  </si>
  <si>
    <t>The blank FS file with multiple reference files is needed so that all the feature definitions are kept intact throughout the life of the project and the linkages for downstream users will stay intact. Merging files or models together (merge to master) will lose the feature definitions and is not permitted.</t>
  </si>
  <si>
    <t>8.1</t>
  </si>
  <si>
    <t>└─ Survey Requests</t>
  </si>
  <si>
    <t>This directory is intended to house the Final Reference files for the project. Final Reference files are copied from the Location Surveys Working Files directories by LS staff and renamed by dropping the date. Edits needed for clarity and compatibility can be made by disciplines to these copied files. Files in the Location Surveys Folder will remain intact as delivered from the consultant.
This folder can be expanded/collapsed. 
To collapse: Place cursor in group, press Alt + A + H. 
To expand: Select cells bordering group, press Alt + A + J.</t>
  </si>
  <si>
    <t>SUR</t>
  </si>
  <si>
    <t>[TIP#]_FS_SUR_LIMITS.dgn</t>
  </si>
  <si>
    <t>Preliminary Survey Limits established for 1LS1</t>
  </si>
  <si>
    <t>[TIP#]_FS_SUR_LIMITS.shp</t>
  </si>
  <si>
    <t>[TIP#]_RDY_SUR_LIMITS.dgn</t>
  </si>
  <si>
    <t>Survey Limits established for 2LS1</t>
  </si>
  <si>
    <t>[TIP#]_RDY_SUR_LIMITS.shp</t>
  </si>
  <si>
    <t>[TIP#]_RDY_SUR_LIMITS_REVX.dgn</t>
  </si>
  <si>
    <t>Additional Survey Request (plan view areas, survey notes)</t>
  </si>
  <si>
    <t xml:space="preserve">Roadway drafts additional survey requests as needed. </t>
  </si>
  <si>
    <t>[TIP#]_RDY_SUR_LIMITS_REVX.shp</t>
  </si>
  <si>
    <t>└─ Delivered References</t>
  </si>
  <si>
    <t>3D</t>
  </si>
  <si>
    <t>[TIP#]_LS_CON_PEF_#.dgn</t>
  </si>
  <si>
    <t>CONVENTIONAL FILE USED IN FS/ECTM CONTAINER FILE</t>
  </si>
  <si>
    <t>Used in FS for linework and ECTM for Terrain Model</t>
  </si>
  <si>
    <t>2D</t>
  </si>
  <si>
    <t>[TIP#]_LS_PRL_PEF_#.dgn</t>
  </si>
  <si>
    <t>PROPERTY FILE USED IN FS CONTAINER FILE</t>
  </si>
  <si>
    <t>Used in FS for linework</t>
  </si>
  <si>
    <t>[TIP#]_LS_ELN_PEF_#.dgn</t>
  </si>
  <si>
    <t>EXISTING ALIGNMENTS USED IN FS CONTAINER FILE</t>
  </si>
  <si>
    <t>[TIP#]_LS_SUE_PEF_#.dgn</t>
  </si>
  <si>
    <t>SUE UTILITY - LEVEL B,C,D USED IN FS CONTAINER FILE</t>
  </si>
  <si>
    <t>[TIP#]_LS_SUETH_PEF_#.dgn</t>
  </si>
  <si>
    <t>SUE UTILITY - LEVEL A - TEST HOLES USED IN FS CONTAINER FILE</t>
  </si>
  <si>
    <t>[TIP#]_LS_TML_PEF_#.dgn</t>
  </si>
  <si>
    <t>TERRESTRIAL MOBILE LIDAR USED IN FS/ECTM CONTAINER FILE</t>
  </si>
  <si>
    <t>[TIP#]_LS_TSL_PEF_#.dgn</t>
  </si>
  <si>
    <t>TERRESTRIAL STATIC LIDAR USED IN FS/ECTM CONTAINER FILE</t>
  </si>
  <si>
    <t>Used in ECTM for Terrain Model</t>
  </si>
  <si>
    <t>[TIP#]_LS_SON_PEF_#.dgn</t>
  </si>
  <si>
    <t>SONAR , BATHYMETRIC USED IN FS/ECTM CONTAINER FILE</t>
  </si>
  <si>
    <t>[TIP#]_LS_UAS_PEF_#.dgn</t>
  </si>
  <si>
    <t>DRONE, UAS, UAV USED IN FS/ECTM CONTAINER FILE</t>
  </si>
  <si>
    <t>[TIP#]_LS_PHOTO_PEF_#.dgn</t>
  </si>
  <si>
    <t>COPY OF PHOTOGRAMMETRY FILE USED IN FS CONTAINER FILE</t>
  </si>
  <si>
    <t>[TIP#]_LS_QL1_PEF_#.dgn</t>
  </si>
  <si>
    <t>COPY OF QL1 FILE USED IN ECTM CONTAINER FILE</t>
  </si>
  <si>
    <t>[TIP#]_LS_QL2_PEF_#.dgn</t>
  </si>
  <si>
    <t>COPY OF QL2 FILE USED IN ECTM CONTAINER FILE</t>
  </si>
  <si>
    <t>[TIP#]_LS_REM_PEF_#.dgn</t>
  </si>
  <si>
    <t>REALITY MODEL FILE FROM UAS DATA USED IN FS/ECTM CONTAINER FILE</t>
  </si>
  <si>
    <t>[TIP#]_LS_WLL_PEF_#.dgn</t>
  </si>
  <si>
    <t>CERTIFIED WETLAND SURVEY DGN TO BE USED IN THE FS CONTAINER FILE</t>
  </si>
  <si>
    <t>📁 Geotechnical</t>
  </si>
  <si>
    <t>Contains all documentation related to subsurface conditions within the project area. This includes soil boring logs, laboratory test results, geotechnical investigation reports, foundation recommendations, pavement design data, and slope stability analyses.</t>
  </si>
  <si>
    <t>└─ GeoEnvironmental</t>
  </si>
  <si>
    <t>[TIP#]_GE_ENV.dgn</t>
  </si>
  <si>
    <t>GeoEnvironmental layer for roadway plans</t>
  </si>
  <si>
    <t>└─ GeoPavement</t>
  </si>
  <si>
    <t>9.2.1</t>
  </si>
  <si>
    <t>└─ CADD</t>
  </si>
  <si>
    <t>[TIP#]_GT_SUB_MODIFIER.dgn</t>
  </si>
  <si>
    <t>PDI subsurface data</t>
  </si>
  <si>
    <t>[TIP#]_GT_PAGE#_MODIFIER.dgn</t>
  </si>
  <si>
    <t>Inventory plan sheets</t>
  </si>
  <si>
    <t>9.2.1.1</t>
  </si>
  <si>
    <t>└─ STATIC_FILES</t>
  </si>
  <si>
    <t>Used for any dgn pulled from other disciplines needed as a snapshot</t>
  </si>
  <si>
    <t>9.2.2</t>
  </si>
  <si>
    <t>└─ NON_CADD</t>
  </si>
  <si>
    <t>9.2.2.1</t>
  </si>
  <si>
    <t>└─ CORRESPONDENCE</t>
  </si>
  <si>
    <t>9.2.3</t>
  </si>
  <si>
    <t>└─FINAL DELIVERABLES</t>
  </si>
  <si>
    <t>└─ Investigation Design</t>
  </si>
  <si>
    <t>9.3.1</t>
  </si>
  <si>
    <t>Subsurface data for project</t>
  </si>
  <si>
    <t>The X should be replaced with the letter corresponding to the alignment.</t>
  </si>
  <si>
    <t>[TIP#]_GT_MAP_MODIFIER.dgn</t>
  </si>
  <si>
    <t>Geotechnical horizontal alignment boring plan</t>
  </si>
  <si>
    <t>Future submittals may have SUB and MAP combined.</t>
  </si>
  <si>
    <t>[TIP#]_GT_TYPE_PG#_MODIFIER.dgn</t>
  </si>
  <si>
    <t>Plan Sheet</t>
  </si>
  <si>
    <t>Should mimic roadway naming convention, but change RDY to GT</t>
  </si>
  <si>
    <t>[TIP#]_GT_PFL_MODIFIER.dgn</t>
  </si>
  <si>
    <t>Profile</t>
  </si>
  <si>
    <t>[TIP#]_GT_XSC_MODIFIER.dgn</t>
  </si>
  <si>
    <t>Cross section print out</t>
  </si>
  <si>
    <t>9.3.1.1</t>
  </si>
  <si>
    <t>9.3.2</t>
  </si>
  <si>
    <t>9.3.2.1</t>
  </si>
  <si>
    <t>└─CORRESPONDENCE</t>
  </si>
  <si>
    <t>9.3.2.2</t>
  </si>
  <si>
    <t>└─SUBSURFACE DATA</t>
  </si>
  <si>
    <t>[TIP#]_GT_GINT.gdb</t>
  </si>
  <si>
    <t>Geotechnical borehole database (gINT format)</t>
  </si>
  <si>
    <t>[TIP#]_GT_GINT.gpj</t>
  </si>
  <si>
    <t>9.3.2.3</t>
  </si>
  <si>
    <t>└─DESIGN</t>
  </si>
  <si>
    <t>9.3.3</t>
  </si>
  <si>
    <t>10</t>
  </si>
  <si>
    <t>📁 Hydraulics</t>
  </si>
  <si>
    <t xml:space="preserve">Contains all design data and documentation related to PDN HY Activities. </t>
  </si>
  <si>
    <t>10.1</t>
  </si>
  <si>
    <t>└─ 	BRG_1_XXXXXX</t>
  </si>
  <si>
    <t>_1_ is a 1 digit structure number, related to the total number of bridges on a project. XXXXXX = 6 digit bridge number.</t>
  </si>
  <si>
    <t xml:space="preserve"> This folder created automatically by ATLAS during project setup. See guidance on the ProjectWise website.
This folder can be expanded/collapsed. 
To collapse: Place cursor in group, press Alt + A + H. 
To expand: Select cells bordering group, press Alt + A + J.</t>
  </si>
  <si>
    <t>[TIP#]_HYD_BSR_1_XXXXXX.dgn</t>
  </si>
  <si>
    <t>This is the main BSR file that we plot from and reference files into.</t>
  </si>
  <si>
    <t xml:space="preserve">[TIP#]_HYD_BSR_1_XXXXXX_ABUTMENT_MODEL.dgn  </t>
  </si>
  <si>
    <t>This is a reference file that contains the corridor model of the bridge sloping abutments in 3D.</t>
  </si>
  <si>
    <t xml:space="preserve">[TIP#]_HYD_BSR_1_XXXXXX_PFL.dgn  </t>
  </si>
  <si>
    <t>This is a file that contains the bridge and roadway profile to be referenced into the main BSR file.</t>
  </si>
  <si>
    <t xml:space="preserve">[TIP#]_HYD_FRIS_1_XXXXXX.dgn  </t>
  </si>
  <si>
    <t>This file contains shape files from FRIS converted to CAD elements such as HECRAS cross sections, stream centerline, drainage areas, floodplains, etc.  Used as a sandbox to cut cross sections from the ETM for import into HECRAS.</t>
  </si>
  <si>
    <t>10.1.1</t>
  </si>
  <si>
    <t>└─ 	BRG_1_XXXXXX_MISC</t>
  </si>
  <si>
    <t>10.1.2</t>
  </si>
  <si>
    <t>└─ 	Superseded</t>
  </si>
  <si>
    <t>10.1.3</t>
  </si>
  <si>
    <t>└─ 	XXXXXX_Calculations</t>
  </si>
  <si>
    <t>10.1.4</t>
  </si>
  <si>
    <t>└─ 	XXXXXX_Downloads</t>
  </si>
  <si>
    <t>10.1.5</t>
  </si>
  <si>
    <t>└─ 	XXXXXX_NCDOT_Model</t>
  </si>
  <si>
    <t>10.1.6</t>
  </si>
  <si>
    <t>└─ 	XXXXXX_SFC</t>
  </si>
  <si>
    <t>[TIP#]_HYD_SFC_BRG_1_XXXXXX.dgn</t>
  </si>
  <si>
    <t xml:space="preserve">This file is the HECRAS CAD work map for submittal to NC Floodplain Mapping </t>
  </si>
  <si>
    <t>10.1.6.1</t>
  </si>
  <si>
    <t>└─ Effective Model</t>
  </si>
  <si>
    <t>10.1.6.2</t>
  </si>
  <si>
    <t>└─ SFC Model</t>
  </si>
  <si>
    <t>10.1.6.3</t>
  </si>
  <si>
    <t>└─ SFC Files</t>
  </si>
  <si>
    <t>10.1.7</t>
  </si>
  <si>
    <t>└─ 	Documents and Other</t>
  </si>
  <si>
    <t>└─ 	CUL_1_XXXXXX</t>
  </si>
  <si>
    <t>_1_ is a 1 digit structure number, related to the total number of culverts on a project. XXXXXX = 6 digit culvert number.</t>
  </si>
  <si>
    <t>This folder created automatically by ATLAS during project setup. See guidance on the ProjectWise website.
This folder can be expanded/collapsed. 
To collapse: Place cursor in group, press Alt + A + H. 
To expand: Select cells bordering group, press Alt + A + J.</t>
  </si>
  <si>
    <t>[TIP#]_HYD_CSR_1_XXXXXX.dgn</t>
  </si>
  <si>
    <t>This is the main CSR file that we plot from and reference files into.</t>
  </si>
  <si>
    <t xml:space="preserve">[TIP#]_HYD_CSR_1_XXXXXX_PFL_RD.dgn  </t>
  </si>
  <si>
    <t>This is a file that contains the road profile with culvert shown in cross section to be referenced into the main CSR file.</t>
  </si>
  <si>
    <t xml:space="preserve">[TIP#]_HYD_CSR_1_XXXXXX_PFL_CUL.dgn  </t>
  </si>
  <si>
    <t>This is a file that contains the culvert profile with road shown in cross section to be referenced into the main CSR file.</t>
  </si>
  <si>
    <t xml:space="preserve">[TIP#]_HYD_CSR_1_XXXXXX_CL_ALG.dgn  </t>
  </si>
  <si>
    <t>This file is a culvert centerline file for Structures Management to allow them to do template drops.</t>
  </si>
  <si>
    <t>10.2.1</t>
  </si>
  <si>
    <t>└─ 	CUL_1_XXXXXX_MISC</t>
  </si>
  <si>
    <t>10.2.2</t>
  </si>
  <si>
    <t>10.2.3</t>
  </si>
  <si>
    <t>10.2.4</t>
  </si>
  <si>
    <t>10.2.5</t>
  </si>
  <si>
    <t>10.2.6</t>
  </si>
  <si>
    <t>[TIP#]_HYD_SFC_CUL_1_XXXXXX.dgn</t>
  </si>
  <si>
    <t>10.2.6.1</t>
  </si>
  <si>
    <t>10.2.6.2</t>
  </si>
  <si>
    <t>10.2.6.3</t>
  </si>
  <si>
    <t>10.2.7</t>
  </si>
  <si>
    <t>└─ Preliminary</t>
  </si>
  <si>
    <t>10.3.1</t>
  </si>
  <si>
    <t>└─ 	pSMP</t>
  </si>
  <si>
    <t>Preliminary SMP</t>
  </si>
  <si>
    <t>10.3.2</t>
  </si>
  <si>
    <t>└─ 	HPR</t>
  </si>
  <si>
    <t>Hydraulic Planning Report</t>
  </si>
  <si>
    <t>10.3.2.1</t>
  </si>
  <si>
    <t>└─ Supplemental HPR</t>
  </si>
  <si>
    <t>10.3.2.2</t>
  </si>
  <si>
    <t>└─ Photos</t>
  </si>
  <si>
    <t>10.3.3</t>
  </si>
  <si>
    <t>└─ 	CADD</t>
  </si>
  <si>
    <t>CAD files and file names are users’ choice in this folder.  These files will not be included in final production drawings.  They may be drafts included in the HPR for information only.</t>
  </si>
  <si>
    <t xml:space="preserve">[TIP#]_HYD_D_U.dgn  </t>
  </si>
  <si>
    <t>This is the drainage and utilities model that contains drainage areas, pipes and drainage boxes. Project usually have multiple D_U files split up per user or drainage area.</t>
  </si>
  <si>
    <t xml:space="preserve">[TIP#]_HYD_DCM.dgn  </t>
  </si>
  <si>
    <t xml:space="preserve">This is the Ditch Corridor Model that contains the 3D models of the ditches.  Usually have multiple DCM files. </t>
  </si>
  <si>
    <t xml:space="preserve">[TIP#]_HYD_DCM_QUANTITIES.dgn  </t>
  </si>
  <si>
    <t>This file contains named boundaries or other linework and CAD features used for calculating cubic yards of ditch excavation.  May have multiple files.</t>
  </si>
  <si>
    <t xml:space="preserve">[TIP#]_HYD_PTM.dgn  </t>
  </si>
  <si>
    <t>This file (if needed) contains the proposed terrain model.</t>
  </si>
  <si>
    <t xml:space="preserve">[TIP#]_HYD_XSC.dgn  </t>
  </si>
  <si>
    <t>This file contains Hydraulics’ cross section modifications overlayed with Roadways for inclusion in the Redline drawings.</t>
  </si>
  <si>
    <t xml:space="preserve">[TIP#]_HYD_PPL_TSH.dgn  </t>
  </si>
  <si>
    <t>This file is the cover sheet of the redline drawings.</t>
  </si>
  <si>
    <t xml:space="preserve">[TIP#]_HYD_PPL.dgn  </t>
  </si>
  <si>
    <t>This file is the plan profile layout sheets for the redline drawings.</t>
  </si>
  <si>
    <t xml:space="preserve">[TIP#]_HYD_PRE_DA.dgn  </t>
  </si>
  <si>
    <t>This file is for pre construction drainage areas used to do outfall analyses.</t>
  </si>
  <si>
    <t xml:space="preserve">[TIP#]_HYD_POST_DA.dgn  </t>
  </si>
  <si>
    <t>This file is for post construction drainage areas used for outfall analyses.</t>
  </si>
  <si>
    <t>10.4.1</t>
  </si>
  <si>
    <t>└─ LiDAR GIS Survey</t>
  </si>
  <si>
    <t xml:space="preserve">[TIP#]_HYD_SUR_YYYY_MM_DD.dgn  </t>
  </si>
  <si>
    <t>This file contains survey data collected during a field visit by Hydraulics Unit staff.</t>
  </si>
  <si>
    <t>[TIP#]_HYD_CON_[description].dgn</t>
  </si>
  <si>
    <t>This file contains existing contours generated from publicly available LIDAR.</t>
  </si>
  <si>
    <t xml:space="preserve">[TIP#]_HYD_FILEDNOTES.dgn  </t>
  </si>
  <si>
    <t>This file is for field notes and photo key</t>
  </si>
  <si>
    <t>10.4.2</t>
  </si>
  <si>
    <t>└─ BMP Design</t>
  </si>
  <si>
    <t>10.4.2.1</t>
  </si>
  <si>
    <t xml:space="preserve">[TIP#]_HYD_SCM_1.dgn  </t>
  </si>
  <si>
    <t>SCMs / BMPs do not get a unique number until after construction. So for CAD purposes, they are numbered as 1, 2, etc.</t>
  </si>
  <si>
    <t>10.4.2.2</t>
  </si>
  <si>
    <t>└─ Permits</t>
  </si>
  <si>
    <t>10.4.3</t>
  </si>
  <si>
    <t>└─ Calculations</t>
  </si>
  <si>
    <t>10.4.4</t>
  </si>
  <si>
    <t>└─ Submittals</t>
  </si>
  <si>
    <t>10.4.5</t>
  </si>
  <si>
    <t>└─ Des Misc</t>
  </si>
  <si>
    <t>10.4.6</t>
  </si>
  <si>
    <t>└─ Superseded</t>
  </si>
  <si>
    <t>└─ Environmental Permitting</t>
  </si>
  <si>
    <t xml:space="preserve">[TIP#]_HYD_PRM_BUF.dgn  </t>
  </si>
  <si>
    <t>This file contains buffer impacts</t>
  </si>
  <si>
    <t xml:space="preserve">[TIP#]_HYD_PRM_WET.dgn  </t>
  </si>
  <si>
    <t>This file contains wetland and surface water impacts</t>
  </si>
  <si>
    <t xml:space="preserve">[TIP#]_HYD_PRM_PPL_CON.dgn  </t>
  </si>
  <si>
    <t>This is the plan, profile, layout file with contours for plotting</t>
  </si>
  <si>
    <t xml:space="preserve">[TIP#]_HYD_PRM_PPL.dgn  </t>
  </si>
  <si>
    <t>This is the plan, profile, layout file for plotting</t>
  </si>
  <si>
    <t xml:space="preserve">[TIP#]_HYD_PRM_XPL.dgn  </t>
  </si>
  <si>
    <t>This is the file for wetland cross sections</t>
  </si>
  <si>
    <t>[TIP#]_HYD_PRM_TSH.dgn</t>
  </si>
  <si>
    <t>This is the permit drawing title sheet</t>
  </si>
  <si>
    <t>10.5.1</t>
  </si>
  <si>
    <t>└─ Forms</t>
  </si>
  <si>
    <t>10.5.1.1</t>
  </si>
  <si>
    <t>└─ SMP</t>
  </si>
  <si>
    <t>10.5.2</t>
  </si>
  <si>
    <t>10.5.3</t>
  </si>
  <si>
    <t>└─ Documents</t>
  </si>
  <si>
    <t>10.6.1</t>
  </si>
  <si>
    <t>10.6.2</t>
  </si>
  <si>
    <t>└─ Miscellaneous</t>
  </si>
  <si>
    <t>10.7</t>
  </si>
  <si>
    <t>└─ Z-Custom</t>
  </si>
  <si>
    <t>10.8.1</t>
  </si>
  <si>
    <t>└─ Applications</t>
  </si>
  <si>
    <t>Additional Hec-RAS, HydroCAD models</t>
  </si>
  <si>
    <t>11</t>
  </si>
  <si>
    <t>📁 Lighting Electrical</t>
  </si>
  <si>
    <t xml:space="preserve">Contains all plans, calculations, and documentation related to roadway lighting and electrical systems. </t>
  </si>
  <si>
    <t>└─ Correspondence</t>
  </si>
  <si>
    <t>11.1.1</t>
  </si>
  <si>
    <t>└─ Email Archive</t>
  </si>
  <si>
    <t>Storage location for project emails</t>
  </si>
  <si>
    <t>11.1.2</t>
  </si>
  <si>
    <t>└─ Memos</t>
  </si>
  <si>
    <t>Stoage location for various types of project related memos created by Lighting &amp; Electrical</t>
  </si>
  <si>
    <t>└─ Contract Documents</t>
  </si>
  <si>
    <t>11.2.1</t>
  </si>
  <si>
    <t>└─ Special Provisions</t>
  </si>
  <si>
    <t>11.2.2</t>
  </si>
  <si>
    <t>└─ Scope of Work (DB Only)</t>
  </si>
  <si>
    <t>└─ Lighting Design Files</t>
  </si>
  <si>
    <t>11.3.1</t>
  </si>
  <si>
    <t>└─ Design - Final</t>
  </si>
  <si>
    <t xml:space="preserve">[TIP#]_LE_DSN_FINAL.dgn  </t>
  </si>
  <si>
    <t>This is the final lighting design file.</t>
  </si>
  <si>
    <t xml:space="preserve">U1234_LE_DSN_FINAL.dgn  </t>
  </si>
  <si>
    <t xml:space="preserve">[TIP#]_LE_PSH_ALL.dgn  </t>
  </si>
  <si>
    <t>This file contains the lighting sheet layout for projects with multiple lighting plan sheets.</t>
  </si>
  <si>
    <t xml:space="preserve">U1234_LE_PSH_ALL.dgn  </t>
  </si>
  <si>
    <t>Used to set the matchlines for the lighting plans.  Not a published sheet.</t>
  </si>
  <si>
    <t xml:space="preserve">[TIP#]_LE_PSH_E-1.dgn  </t>
  </si>
  <si>
    <t>This file is the lighting title sheet and contains a legend, scope, notes, abbreviations &amp; std drawing references.</t>
  </si>
  <si>
    <t xml:space="preserve">U1234_LE_PSH_E-1.dgn  </t>
  </si>
  <si>
    <t xml:space="preserve">[TIP#]_LE_PSH_E-1x.dgn  </t>
  </si>
  <si>
    <t>These files contain the junction box and duct summaries for each respective control system.  Control system A will be E-1A, control system B will be E-1B, etc.</t>
  </si>
  <si>
    <t xml:space="preserve">U1234_LE_PSH_E-1x.dgn  </t>
  </si>
  <si>
    <t>Replace x with A, B, C, etc. as appropriate</t>
  </si>
  <si>
    <t xml:space="preserve">[TIP#]_LE_PSH_E-x.dgn  </t>
  </si>
  <si>
    <t>These files contain the lighting plans and any special detail sheets.</t>
  </si>
  <si>
    <t xml:space="preserve">U1234_LE_PSH_E-x.dgn  </t>
  </si>
  <si>
    <t>Replace x with 2, 3, 4, etc. as appropriate</t>
  </si>
  <si>
    <t>11.3.2</t>
  </si>
  <si>
    <t>└─ Design - Preliminary (DB only)</t>
  </si>
  <si>
    <t xml:space="preserve">[TIP#]_LE_DSN_PRELIM.dgn  </t>
  </si>
  <si>
    <t>This is the preliminary lighting design file used for Design-Build projects</t>
  </si>
  <si>
    <t xml:space="preserve">U1234_LE_DSN_PRELIM.dgn  </t>
  </si>
  <si>
    <t>This file contains the lighting sheet layout for projects with multiple lighting plan sheets</t>
  </si>
  <si>
    <t>This file is the lighting title sheet and contains a legend, scope, notes, abbreviations &amp; std drawing references</t>
  </si>
  <si>
    <t>11.3.3</t>
  </si>
  <si>
    <t>└─ Design - PEF Reviews</t>
  </si>
  <si>
    <t>Contains pdf and markups of reviewed PEF plans.</t>
  </si>
  <si>
    <t>11.3.4</t>
  </si>
  <si>
    <t>└─ Estimate</t>
  </si>
  <si>
    <t>Contains a copy of the quantity estimate spreadsheet and the PET spreadsheet.</t>
  </si>
  <si>
    <t>11.3.5</t>
  </si>
  <si>
    <t>└─ External Coordination</t>
  </si>
  <si>
    <t>Contains any files associated with external coordination with PEFs or other agencies.</t>
  </si>
  <si>
    <t>11.3.6</t>
  </si>
  <si>
    <t>└─ PDF Prints</t>
  </si>
  <si>
    <t>PDF prints of the final lighting design.</t>
  </si>
  <si>
    <t>11.3.7</t>
  </si>
  <si>
    <t>└─ Photometric Calculations</t>
  </si>
  <si>
    <t>Contains AGi32 files and IES files used in the development of the lighting layout.</t>
  </si>
  <si>
    <t>└─ Lighting Evaluation</t>
  </si>
  <si>
    <t>└─ Equipment Submittal Reviews</t>
  </si>
  <si>
    <t>12</t>
  </si>
  <si>
    <t>📁 Location Surveys</t>
  </si>
  <si>
    <t xml:space="preserve">Contains all design data and documentation related to PDN LS Activities. </t>
  </si>
  <si>
    <t>12.1</t>
  </si>
  <si>
    <t>└─ Admin</t>
  </si>
  <si>
    <t>12.1.1</t>
  </si>
  <si>
    <t>└─ Project Development</t>
  </si>
  <si>
    <t>12.1.2</t>
  </si>
  <si>
    <t>└─ Project Initiation</t>
  </si>
  <si>
    <t>12.2</t>
  </si>
  <si>
    <t>└─ Field Data</t>
  </si>
  <si>
    <t>CON</t>
  </si>
  <si>
    <t xml:space="preserve">[TIP#]_LS_CON_PEF_#_DATE.dgn </t>
  </si>
  <si>
    <t>Conventional 3D survey data (base control, terrain, topographic features)</t>
  </si>
  <si>
    <t>PRL</t>
  </si>
  <si>
    <t>[TIP#]_LS_PRL_PEF_#_DATE.dgn</t>
  </si>
  <si>
    <t>Property mapping 2D data</t>
  </si>
  <si>
    <t>ELN</t>
  </si>
  <si>
    <t>[TIP#]_LS_ELN_PEF_#_DATE.dgn</t>
  </si>
  <si>
    <t>Best-Fit Alignment survey 2D data</t>
  </si>
  <si>
    <t>SUE</t>
  </si>
  <si>
    <t>[TIP#]_LS_SUE_PEF_#_DATE.dgn</t>
  </si>
  <si>
    <t>Subsurface Utility Engineering (Level B/C/D) surveys</t>
  </si>
  <si>
    <t>SUETH</t>
  </si>
  <si>
    <t>[TIP#]_LS_SUETH_PEF_#_DATE.dgn</t>
  </si>
  <si>
    <t>SUE Level A (Test Holes) survey data</t>
  </si>
  <si>
    <t>TML</t>
  </si>
  <si>
    <t>[TIP#]_LS_TML_PEF_#_DATE.dgn</t>
  </si>
  <si>
    <t>Terrestrial Mobile LiDAR 3D scan data</t>
  </si>
  <si>
    <t>TSL</t>
  </si>
  <si>
    <t>[TIP#]_LS_TSL_PEF_#_DATE.dgn</t>
  </si>
  <si>
    <t>Terrestrial Static LiDAR 3D scan data</t>
  </si>
  <si>
    <t>JS</t>
  </si>
  <si>
    <t>[TIP#]_LS_JS_PEF_#_DATE.dgn</t>
  </si>
  <si>
    <t>Jurisdictional Streams 2D</t>
  </si>
  <si>
    <t>WEX-M</t>
  </si>
  <si>
    <t>[TIP#]_LS_WEX_M_PEF_#_DATE.dgn</t>
  </si>
  <si>
    <t>Unverified mapping grade wetland 2D</t>
  </si>
  <si>
    <t>WET-M</t>
  </si>
  <si>
    <t>[TIP#]_LS_WET_M_PEF_#_DATE.dgn</t>
  </si>
  <si>
    <t>Verified mapping grade wetland 2D</t>
  </si>
  <si>
    <t>WEX-S</t>
  </si>
  <si>
    <t>[TIP#]_LS_WEX_S_PEF_#_DATE.dgn</t>
  </si>
  <si>
    <t>Unverified survey grade wetland 2D</t>
  </si>
  <si>
    <t>WET-S</t>
  </si>
  <si>
    <t>[TIP#]_LS_WET_S_PEF_#_DATE.dgn</t>
  </si>
  <si>
    <t>Verified survey grade wetland 2D</t>
  </si>
  <si>
    <t>FERC</t>
  </si>
  <si>
    <t>[TIP#]_LS_FERC_PEF_#_DATE.dgn</t>
  </si>
  <si>
    <t>Federal Energy Regulatory Commission data 2D</t>
  </si>
  <si>
    <t>DOI</t>
  </si>
  <si>
    <t>[TIP#]_LS_DOI_PEF_#_DATE.dgn</t>
  </si>
  <si>
    <t>Department of Interior survey 2D</t>
  </si>
  <si>
    <t>RR</t>
  </si>
  <si>
    <t>[TIP#]_LS_RR_PEF_#_DATE.dgn</t>
  </si>
  <si>
    <t>Railroad survey data 2D</t>
  </si>
  <si>
    <t>MLP</t>
  </si>
  <si>
    <t>[TIP#]_LS_MLP_PEF_#_DATE.dgn</t>
  </si>
  <si>
    <t>Mapping Limits Polygon 2D</t>
  </si>
  <si>
    <t>SLP</t>
  </si>
  <si>
    <t>[TIP#]_LS_SLP_PEF_#_DATE.dgn</t>
  </si>
  <si>
    <t>Survey Limits Polygon / TIN hull 2D</t>
  </si>
  <si>
    <t>FS</t>
  </si>
  <si>
    <t>Final Survey blank/container 3D</t>
  </si>
  <si>
    <t>ECTM</t>
  </si>
  <si>
    <t>Existing Complex Terrain Model 3D</t>
  </si>
  <si>
    <t>12.3</t>
  </si>
  <si>
    <t>└─ Property Condemnation</t>
  </si>
  <si>
    <t>This directory is intended to house all critical data related to property condemnation surveys.</t>
  </si>
  <si>
    <t>12.3.1</t>
  </si>
  <si>
    <t>└─ 1-ParcelPolygon</t>
  </si>
  <si>
    <t>[TIP#]_LS_RWA_PEF_#.dgn</t>
  </si>
  <si>
    <t>PARCEL FILE WITH CENTROIDS FOR CAM PROCESS PARCEL PROGRAM</t>
  </si>
  <si>
    <t>12.3.2</t>
  </si>
  <si>
    <t>└─ 2-CT</t>
  </si>
  <si>
    <t>[TIP#]_LS_RWA_CT.dgn</t>
  </si>
  <si>
    <t>CAD/TAKE MAP</t>
  </si>
  <si>
    <t>12.3.3</t>
  </si>
  <si>
    <t>└─ 3-PCM</t>
  </si>
  <si>
    <t>12.3.4</t>
  </si>
  <si>
    <t>└─ 4-CAM</t>
  </si>
  <si>
    <t>[TIP#]_LS_RWA_CAM#_PEF_#.dgn</t>
  </si>
  <si>
    <t>RWA/CAM MAP FOR ALL CONDEMNED PARCELS</t>
  </si>
  <si>
    <t>12.3.4.1</t>
  </si>
  <si>
    <t>└─ CAM #</t>
  </si>
  <si>
    <t>Sub folders will be created for each CAM named after the CAM #</t>
  </si>
  <si>
    <t>12.3.4.1.1</t>
  </si>
  <si>
    <t>└─ DOCUMENTS</t>
  </si>
  <si>
    <t>Sub folder created in each CAM # sub for the documents of that CAM</t>
  </si>
  <si>
    <t>12.3.4.1.2</t>
  </si>
  <si>
    <t>└─ MAP</t>
  </si>
  <si>
    <t>Sub folder created in each CAM # sub for the map of that CAM</t>
  </si>
  <si>
    <t>12.4</t>
  </si>
  <si>
    <t>└─ Record Information</t>
  </si>
  <si>
    <t>12.5</t>
  </si>
  <si>
    <t>└─ Working Files</t>
  </si>
  <si>
    <t xml:space="preserve">This directory will house the original unedited copy of submitted deliverables. This is what the PLS will attest to. The files here are never intended to be edited or changed by anyone and are housed for record keeping purposes to retain a representation of what the original submittal  contained. </t>
  </si>
  <si>
    <r>
      <t xml:space="preserve">Date is included for record keeping purposes and to keep track of timeline on submittals. Not every file is used for every project. Project scope etc. determines what files will be used to build FS and ECTM. 
</t>
    </r>
    <r>
      <rPr>
        <i/>
        <sz val="12"/>
        <color theme="0"/>
        <rFont val="Calibri"/>
        <family val="2"/>
        <scheme val="minor"/>
      </rPr>
      <t>This folder can be expanded/collapsed. 
To collapse: Place cursor in group, press Alt + A + H. 
To expand: Select cells bordering group, press Alt + A + J.</t>
    </r>
  </si>
  <si>
    <t>CONVENTIONAL</t>
  </si>
  <si>
    <t xml:space="preserve">[TIP#]_LS_PRL_PEF_#_DATE.dgn </t>
  </si>
  <si>
    <t>PROPERTY</t>
  </si>
  <si>
    <t xml:space="preserve">[TIP#]_LS_ELN_PEF_#_DATE.dgn </t>
  </si>
  <si>
    <t>EXISTING ALIGNMENTS</t>
  </si>
  <si>
    <t xml:space="preserve">[TIP#]_LS_SUE_PEF_#_DATE.dgn </t>
  </si>
  <si>
    <t>SUE UTILITY - LEVEL B,C,D</t>
  </si>
  <si>
    <t xml:space="preserve">[TIP#]_LS_SUETH_PEF_#_DATE.dgn </t>
  </si>
  <si>
    <t>SUE UTILITY - LEVEL A - TEST HOLES</t>
  </si>
  <si>
    <t xml:space="preserve">[TIP#]_LS_TML_PEF_#_DATE.dgn </t>
  </si>
  <si>
    <t>TERRESTRIAL MOBILE LIDAR</t>
  </si>
  <si>
    <t xml:space="preserve">[TIP#]_LS_TSL_PEF_#_DATE.dgn </t>
  </si>
  <si>
    <t>TERRESTRIAL STATIC LIDAR</t>
  </si>
  <si>
    <t xml:space="preserve">[TIP#]_LS_SON_PEF_#_DATE.dgn </t>
  </si>
  <si>
    <t>SONAR , BATHYMETRIC</t>
  </si>
  <si>
    <t xml:space="preserve">[TIP#]_LS_UAS_PEF_#_DATE.dgn </t>
  </si>
  <si>
    <t>DRONE, UAS, UAV</t>
  </si>
  <si>
    <t xml:space="preserve">[TIP#]_LS_PHOTO_PEF_#_DATE.dgn </t>
  </si>
  <si>
    <t>COPY OF PHOTOGRAMMETRY FILE</t>
  </si>
  <si>
    <t xml:space="preserve">[TIP#]_LS_QL1_PEF_#_DATE.dgn </t>
  </si>
  <si>
    <t>COPY OF QL1 FILE</t>
  </si>
  <si>
    <t xml:space="preserve">[TIP#]_LS_QL2_PEF_#_DATE.dgn </t>
  </si>
  <si>
    <t>COPY OF QL2 FILE</t>
  </si>
  <si>
    <t xml:space="preserve">[TIP#]_LS_REM_PEF_#_DATE.dgn </t>
  </si>
  <si>
    <t>REALITY MODEL FILE FROM UAS DATA</t>
  </si>
  <si>
    <t xml:space="preserve">[TIP#]_LS_NULL_PEF_#_DATE.dgn </t>
  </si>
  <si>
    <t>NULL FILE FOR SINGLE SURVEY DATABASE (ECTM)</t>
  </si>
  <si>
    <t xml:space="preserve">[TIP#]_LS_RWRL_PEF_#_DATE.dgn </t>
  </si>
  <si>
    <t>REDLINE FILE OF ROW REVISIONS</t>
  </si>
  <si>
    <t xml:space="preserve">[TIP#]_LS_RECON_PEF_#_DATE.dgn </t>
  </si>
  <si>
    <t>CALCULATED PROPERTY CORNER RECONNAISSANCE FILE</t>
  </si>
  <si>
    <t xml:space="preserve">[TIP#]_LS_RW01_PEF_#_DATE.dgn </t>
  </si>
  <si>
    <t>TITLE SHEET</t>
  </si>
  <si>
    <t xml:space="preserve">[TIP#]_LS_RW02C_P_PEF_#_DATE.dgn </t>
  </si>
  <si>
    <t>C SERIES CONTROL SHEETS - PRIMARY CONTROL</t>
  </si>
  <si>
    <t xml:space="preserve">[TIP#]_LS_RW02C_S_PEF_#_DATE.dgn </t>
  </si>
  <si>
    <t>C SERIES CONTROL SHEETS - SECONDARY CONTROL</t>
  </si>
  <si>
    <t xml:space="preserve">[TIP#]_LS_RW02D_PEF_#_DATE.dgn </t>
  </si>
  <si>
    <t>D SERIES RW SHEETS</t>
  </si>
  <si>
    <t xml:space="preserve">[TIP#]_LS_RW03E_PEF_#_DATE.dgn </t>
  </si>
  <si>
    <t>E SERIES RW SHEETS</t>
  </si>
  <si>
    <t xml:space="preserve">[TIP#]_LS_RWL_PEF_#_DATE.dgn </t>
  </si>
  <si>
    <t>RW SHEETS (COPIED PPL FILE)</t>
  </si>
  <si>
    <t xml:space="preserve">[TIP#]_LS_AAM_PEF_#_DATE.dgn </t>
  </si>
  <si>
    <t>ADVANCED ACQUISITION MAPS</t>
  </si>
  <si>
    <t xml:space="preserve">[TIP#]_LS_RWA_PEF_#_DATE.dgn </t>
  </si>
  <si>
    <t>PARCEL FILE WITH CENTROIDS</t>
  </si>
  <si>
    <t xml:space="preserve">[TIP#]_LS_WLL_PEF_#_DATE.dgn </t>
  </si>
  <si>
    <t>CERTIFIED WETLAND SURVEY DGN</t>
  </si>
  <si>
    <t xml:space="preserve">[TIP#]_LS_FERC_PEF_#_DATE.dgn </t>
  </si>
  <si>
    <t>FEDERAL ENERGY REGULATORY COMMISSION</t>
  </si>
  <si>
    <t xml:space="preserve">[TIP#]_LS_DOI_PEF_#_DATE.dgn </t>
  </si>
  <si>
    <t>DEPT OF INTERIOR</t>
  </si>
  <si>
    <t xml:space="preserve">[TIP#]_LS_ALTA_PEF_#_DATE.dgn </t>
  </si>
  <si>
    <t>ALTA</t>
  </si>
  <si>
    <t xml:space="preserve">[TIP#]_LS_RR_PEF_#_DATE.dgn </t>
  </si>
  <si>
    <t>RAILROAD</t>
  </si>
  <si>
    <t xml:space="preserve">[TIP#]_LS_DOD_PEF_#_DATE.dgn </t>
  </si>
  <si>
    <t>DEPT OF DEFENSE</t>
  </si>
  <si>
    <t xml:space="preserve">[TIP#]_LS_ASB_PEF_#_DATE.dgn </t>
  </si>
  <si>
    <t>AS-BUILT</t>
  </si>
  <si>
    <t xml:space="preserve">[TIP#]_LS_MLP_PEF_#_DATE.dgn </t>
  </si>
  <si>
    <t>MAPPING LIMITS POLYGON, PHOTO LIMITS</t>
  </si>
  <si>
    <t xml:space="preserve">[TIP#]_LS_SLP_PEF_#_DATE.dgn </t>
  </si>
  <si>
    <t>SURVEY LIMITS POLYGON, TIN HULL</t>
  </si>
  <si>
    <t>13</t>
  </si>
  <si>
    <t>📁 NCDOT Management</t>
  </si>
  <si>
    <t>This PW folder is not currently being used in typical project delivery. Project Management files are stored on the Preconstruction Connect SharePoint Project Site</t>
  </si>
  <si>
    <t>14</t>
  </si>
  <si>
    <t>📁 Photogrammetry</t>
  </si>
  <si>
    <t>Contains all design data and documentation related to PDN LS Activities. Many of these files are not stored on ProjectWise due to size limitations.</t>
  </si>
  <si>
    <t>└─ Deliverable Files</t>
  </si>
  <si>
    <t>Contains all design files delivered by the Photogrammetry unit that live on ProjectWise for use by the Project Team.</t>
  </si>
  <si>
    <t>3-D Design File</t>
  </si>
  <si>
    <t>[TIP#]_PH_ST_DTP_VSN_[date].dgn</t>
  </si>
  <si>
    <t>Shell Topo Mapping w/DTP</t>
  </si>
  <si>
    <t>This is for 1" = 100' scale mapping. (no planimetric feature classification or ground surveyed data)</t>
  </si>
  <si>
    <t>[TIP#]_PH_SPS_DTP_VSN_[date].dgn</t>
  </si>
  <si>
    <t>Shell Plan Sheet Mapping w/DTP</t>
  </si>
  <si>
    <t>This is for 1" = 50' scale mapping or better. (no planimetric feature classification or ground surveyed data)</t>
  </si>
  <si>
    <t>[TIP#]_PH_PPS_DTP_VSN_[date].dgn</t>
  </si>
  <si>
    <t>Preliminary Plan Sheet Mapping w/DTP</t>
  </si>
  <si>
    <t>This is for 1" = 50' scale mapping or better. ((includes planimetric feature classification but no ground surveyed data)</t>
  </si>
  <si>
    <t>[TIP#]_PS_DTM_VSN_[date].dgn</t>
  </si>
  <si>
    <t>Plan Sheet Mapping w/DTM</t>
  </si>
  <si>
    <t>This is for 1" = 50' scale mapping or better.(includes planimetric feature classification and limited ground surveyed data)</t>
  </si>
  <si>
    <t>Raster File</t>
  </si>
  <si>
    <t>[TIP#]_[mission#]_m_DOP.sid</t>
  </si>
  <si>
    <t>Digital Mosaic RGB (SID)</t>
  </si>
  <si>
    <t xml:space="preserve">A highly detailed, geometrically corrected, top-down RGB image of the project. </t>
  </si>
  <si>
    <t>ASCII File</t>
  </si>
  <si>
    <t>[TIP#]_[mission#]_m_DOP.sdw</t>
  </si>
  <si>
    <t>SID World File (SDW)</t>
  </si>
  <si>
    <t xml:space="preserve">A plain text file that georeferences a SID file. </t>
  </si>
  <si>
    <t>[TIP#]_[mission#]_m_cir_DOP.sid</t>
  </si>
  <si>
    <t>Digital Mosaic CIR (SID)</t>
  </si>
  <si>
    <t xml:space="preserve">A highly detailed, geometrically corrected, top-down RGB  / CIR image of the project. </t>
  </si>
  <si>
    <t>[TIP#]_[mission#]_m_cir_DOP.sdw</t>
  </si>
  <si>
    <t>[TIP#]_PH_OP_DEM_VSN_[date].dgn</t>
  </si>
  <si>
    <t>Digital Elevation Model (DEM) File (Orthophoto Only)</t>
  </si>
  <si>
    <t>Surface model that includes photogrammetric elevation data with or without limited break lines</t>
  </si>
  <si>
    <t>2-D Design File</t>
  </si>
  <si>
    <t>[TIP#]_PH_DRN_[date].dgn</t>
  </si>
  <si>
    <t>Drainage File (Orthophoto Only)</t>
  </si>
  <si>
    <t>A photogrammetric updated file depicting drainage locations within the Digital Elevation Model (DEM) File</t>
  </si>
  <si>
    <t>[TIP#]_[COUNTY]_PROP_[date].dgn</t>
  </si>
  <si>
    <t>Property (County GIS)</t>
  </si>
  <si>
    <t>County property data extracted from the parcel dataset found on NC Onemap</t>
  </si>
  <si>
    <t>[TIP#]_LS_PRLP_[date].dgn</t>
  </si>
  <si>
    <t>Property (L&amp;S)</t>
  </si>
  <si>
    <t>Parcel data collected by the NCDOT location &amp; Surveys Unit</t>
  </si>
  <si>
    <t>└─ Unit Files</t>
  </si>
  <si>
    <t>Project Parent folders are named: [TIP#]_[mission#]_product type_project manager   r1234_m5656_sps_cl</t>
  </si>
  <si>
    <t xml:space="preserve">This folder doesn't live on ProjectWise. These are files internal only to the Photogrammetry Unit. </t>
  </si>
  <si>
    <t>Project Folder Location</t>
  </si>
  <si>
    <t>└─ Standard Project Folder</t>
  </si>
  <si>
    <t>S:\Projects\StandardTIP\TIP_Project-"tip id"</t>
  </si>
  <si>
    <t>Projects are separated into subfolder based off the TIP ID  (TIP_Project-R).</t>
  </si>
  <si>
    <t xml:space="preserve">└─ Special Projects </t>
  </si>
  <si>
    <t>S:\Projects\SpecialTIP\Special_Projects</t>
  </si>
  <si>
    <t>Non-standard projects or special request projects are kept here (Hurricane_Helene_2024).</t>
  </si>
  <si>
    <t>14.2.1</t>
  </si>
  <si>
    <t>└─ 01memo</t>
  </si>
  <si>
    <t>Administrative documents, project correspondence, memorandums, meeting notes, and project documentation.</t>
  </si>
  <si>
    <t>14.2.1.1</t>
  </si>
  <si>
    <t>└─ 01estimate</t>
  </si>
  <si>
    <t>This folder will be empty for projects completed in-house.</t>
  </si>
  <si>
    <t>14.2.1.1.1</t>
  </si>
  <si>
    <t>└─ FINAL</t>
  </si>
  <si>
    <t>Final Cost Estimates for PEF and NCDOT</t>
  </si>
  <si>
    <t>This subfolder is only included when the project is contracted to one of the unit's Prequalified Engineering Firms (PEFs).</t>
  </si>
  <si>
    <t>14.2.1.1.2</t>
  </si>
  <si>
    <t>└─ INITIAL</t>
  </si>
  <si>
    <t>Initial Cost Estimates for PEF and NCDOT</t>
  </si>
  <si>
    <t>14.2.1.1.3</t>
  </si>
  <si>
    <t>└─ NTP</t>
  </si>
  <si>
    <t>Notice to Proceed and Acknowledgment and Acceptance documentation</t>
  </si>
  <si>
    <t>14.2.1.2</t>
  </si>
  <si>
    <t>└─ 02docfin</t>
  </si>
  <si>
    <t>14.2.1.2.1</t>
  </si>
  <si>
    <t>└─ EVAL</t>
  </si>
  <si>
    <t>Evaluation documentation for PEF</t>
  </si>
  <si>
    <t>14.2.1.2.2</t>
  </si>
  <si>
    <t>└─ INVOICE</t>
  </si>
  <si>
    <t>Invoice documentation from PEF</t>
  </si>
  <si>
    <t>14.2.2</t>
  </si>
  <si>
    <t>└─ 02control</t>
  </si>
  <si>
    <t>Ground control information, survey control data, checkpoints, coordinate system documentation, and control reports.</t>
  </si>
  <si>
    <t>14.2.2.1</t>
  </si>
  <si>
    <t>└─ 01source</t>
  </si>
  <si>
    <t>(raw external control files)</t>
  </si>
  <si>
    <t>These files came for the NCDOT L&amp;S Unit</t>
  </si>
  <si>
    <t>14.2.2.2</t>
  </si>
  <si>
    <t>└─ 02gnssimu</t>
  </si>
  <si>
    <t>(raw gnssimu EO files)</t>
  </si>
  <si>
    <t>These files are create from the raw post processed gnss-imu data from the camera</t>
  </si>
  <si>
    <t>14.2.3</t>
  </si>
  <si>
    <t>└─ 03refile</t>
  </si>
  <si>
    <t>Reference materials, source documents, project references, previous mapping, imagery indexes, and supporting documentation used during production.</t>
  </si>
  <si>
    <t>[TIP#]_LIMITS_DRAPED.dgn</t>
  </si>
  <si>
    <t>Project Limits File (draped) Used for compilation</t>
  </si>
  <si>
    <t>[TIP#]_[mission#]_MOD_[DOP].dgn</t>
  </si>
  <si>
    <t>Model Layout File - Proj file showing the number of photos and strips</t>
  </si>
  <si>
    <t>[TIP#]_LCA_[date].dgn</t>
  </si>
  <si>
    <t>Low Confidence Area</t>
  </si>
  <si>
    <t>Previous mapping,Shell Topo Mapping w/DTP</t>
  </si>
  <si>
    <t>14.2.3.1</t>
  </si>
  <si>
    <t>(raw reference files)</t>
  </si>
  <si>
    <t>[TIP#]_LIMITS.dgn</t>
  </si>
  <si>
    <t>Project Mapping Limits (DGN)</t>
  </si>
  <si>
    <t>This is the mapping limits submitted to the Photogrammetry Unit by the requestor (could be PMU, Division or L&amp;S).</t>
  </si>
  <si>
    <t>14.2.4</t>
  </si>
  <si>
    <t>└─ 04elev</t>
  </si>
  <si>
    <t>Elevation-related data, including DEMs, DTMs, LiDAR-derived surfaces, and elevation processing files</t>
  </si>
  <si>
    <t>2-D or 3-D Design File</t>
  </si>
  <si>
    <t>[TIP#]_PH_LIDAR_LIMITS.dgn</t>
  </si>
  <si>
    <t>Photogrammetry adjusted Lidar Limit file</t>
  </si>
  <si>
    <t>Design file with a closed polygon shape showing the area of interest plus a 30 foot buffer</t>
  </si>
  <si>
    <t>[TIP#]_QL#_LIDAR_BE_LOCAL.dgn</t>
  </si>
  <si>
    <t>Bare Earth QL# LiDAR Local</t>
  </si>
  <si>
    <t>3D design file containing bare earth X, Y, and Z coordinates on the NCSP GRID</t>
  </si>
  <si>
    <t>[TIP#]_QL#_LIDAR_BE_GRID.dgn</t>
  </si>
  <si>
    <t>Bare Earth QL# LiDAR GRID</t>
  </si>
  <si>
    <t>3D design file containing bare earth X, Y, and Z coordinates that have been localized</t>
  </si>
  <si>
    <t>[TIP#]_QL#_LIDAR_0.5FT_DEC_LOCAL.dgn</t>
  </si>
  <si>
    <t>Decimated QL# LiDAR Local</t>
  </si>
  <si>
    <t>3D design file containing decimated bare earth  X, Y, and Z coordinates on the NCSP GRID</t>
  </si>
  <si>
    <t>[TIP#]_QL#_LIDAR_0.5FT_DEC_GRID.dgn</t>
  </si>
  <si>
    <t>Decimated QL# LiDAR GRID</t>
  </si>
  <si>
    <t>3D design file containing decimated bare earth X, Y, and Z coordinates that have been localized</t>
  </si>
  <si>
    <t>[TIP#]_QL#_LIDAR_10FT_DEM_LOCAL.dgn</t>
  </si>
  <si>
    <t>10’ Gridded DEM QL# LiDAR Local</t>
  </si>
  <si>
    <t>3D design file containing 10 foot DEM  X, Y, and Z coordinates derived from the bare earth LiDAR data on the NCSP GRID</t>
  </si>
  <si>
    <t>[TIP#]_QL#_LIDAR_10FT_DEM_GRID.dgn</t>
  </si>
  <si>
    <t>10’ Gridded DEM QL# LiDAR GRID</t>
  </si>
  <si>
    <t>3D design file containing 10 foot DEM  X, Y, and Z coordinates derived from the bare earth LiDAR data that has been localized</t>
  </si>
  <si>
    <t>[TIP#]_QL#_LIDAR_20FT_DEM_GRID.dgn</t>
  </si>
  <si>
    <t>20’ Gridded DEM QL# LiDAR GRID</t>
  </si>
  <si>
    <t>3D design file containing 20 foot DEM  X, Y, and Z coordinates derived from the bare earth LiDAR data on the NCSP GRID</t>
  </si>
  <si>
    <t>[TIP#]_NCFPM_LIDAR_20FT_DEM_GRID.dgn</t>
  </si>
  <si>
    <t>20’ Gridded DEM NCFMP LiDAR GRID</t>
  </si>
  <si>
    <t>3D design file containing 20 foot DEM  X, Y, and Z coordinates derived from the bare earth LiDAR data (NCFMP) on the NCSP GRID</t>
  </si>
  <si>
    <t>LAS</t>
  </si>
  <si>
    <t>[TIP#]_[mission#]_PIT_cptcld_date.las</t>
  </si>
  <si>
    <t>Classified Point Cloud</t>
  </si>
  <si>
    <t>3D dataset where each individual point (containing X, Y, and Z coordinates) is assigned a specific semantic label or category.</t>
  </si>
  <si>
    <t>[TIP#]_[mission#]_PIT_PTSFTDEM_VSN_[date].dgn</t>
  </si>
  <si>
    <t>DEM file</t>
  </si>
  <si>
    <t>3D digital representation of a terrain's bare-earth surface.</t>
  </si>
  <si>
    <t>14.2.4.1</t>
  </si>
  <si>
    <t>[TIP#]_LIDAR_limits.dgn</t>
  </si>
  <si>
    <t>Original Lidar Limit file</t>
  </si>
  <si>
    <t>Design file with a closed polygon shape showing the area of interest</t>
  </si>
  <si>
    <t>[TIP#]_QL#_LIDAR_BE_GRID.asc</t>
  </si>
  <si>
    <t>ACSII formatted file containing bare earth X, Y, and Z coordinates on the NCSP GRID</t>
  </si>
  <si>
    <t>TEXT file</t>
  </si>
  <si>
    <t>[TIP#]_QL#_LIDAR_BE_GRID.txt</t>
  </si>
  <si>
    <t>Text file containing bare earth X, Y, and Z coordinates on the NCSP GRID</t>
  </si>
  <si>
    <t>[TIP#]_QL#_LIDAR_0.5FT_DEC_GRID.asc</t>
  </si>
  <si>
    <t>ACSII formatted file containing decimated bare earth X, Y, and Z coordinates on the NCSP GRID</t>
  </si>
  <si>
    <t>[TIP#]_QL#_LIDAR_0.5FT_DEC_GRID.txt</t>
  </si>
  <si>
    <t>Text file containing decimated bare earth X, Y, and Z coordinates on the NCSP GRID</t>
  </si>
  <si>
    <t>[TIP#]_QL#_LIDAR_10FT_DEM_GRID.asc</t>
  </si>
  <si>
    <t>ACSII formatted file containing 10 foot DEM  X, Y, and Z coordinates derived from the bare earth LiDAR data on the NCSP GRID</t>
  </si>
  <si>
    <t>[TIP#]_QL#_LIDAR_10FT_DEM_GRID.txt</t>
  </si>
  <si>
    <t>Text file containing 10 foot DEM  X, Y, and Z coordinates derived from the bare earth LiDAR data on the NCSP GRID</t>
  </si>
  <si>
    <t>[TIP#]_QL#_LIDAR_20FT_DEM_GRID.asc</t>
  </si>
  <si>
    <t>ACSII formatted file containing 20 foot DEM  X, Y, and Z coordinates derived from the bare earth LiDAR data on the NCSP GRID</t>
  </si>
  <si>
    <t>[TIP#]_QL#_LIDAR_20FT_DEM_GRID.txt</t>
  </si>
  <si>
    <t>Text file containing 20 foot DEM  X, Y, and Z coordinates derived from the bare earth LiDAR data on the NCSP GRID</t>
  </si>
  <si>
    <t>[TIP#]_NCFPM_LIDAR_20FT_DEM_GRID.asc</t>
  </si>
  <si>
    <t>ACSII formatted file containing 20 foot DEM  X, Y, and Z coordinates derived from the bare earth LiDAR data (NCFMP) on the NCSP GRID</t>
  </si>
  <si>
    <t>[TIP#]_NCFPM_LIDAR_20FT_DEM_GRID.txt</t>
  </si>
  <si>
    <t>Text file containing 20 foot DEM  X, Y, and Z coordinates derived from the bare earth LiDAR data (NCFMP) on the NCSP GRID</t>
  </si>
  <si>
    <t>LAZ</t>
  </si>
  <si>
    <t>[TIP#]_mission#_PIT_ptcld_date.laz</t>
  </si>
  <si>
    <t>Unclassified Point Cloud</t>
  </si>
  <si>
    <t xml:space="preserve">Compressed version of a LAS 3D dataset where each individual point (containing X, Y, and Z coordinates) have not been classified </t>
  </si>
  <si>
    <t>[TIP#]_mission#_PIT_ptcld_date.las</t>
  </si>
  <si>
    <t xml:space="preserve">3D dataset where each individual point (containing X, Y, and Z coordinates) have not been classified </t>
  </si>
  <si>
    <t>14.2.5</t>
  </si>
  <si>
    <t>└─ 05comp</t>
  </si>
  <si>
    <t>Compilation workspace containing photogrammetric feature extraction, stereocompilation data, mapping files, and intermediate production datasets</t>
  </si>
  <si>
    <t>14.2.5.1</t>
  </si>
  <si>
    <t>└─ 01inhouse</t>
  </si>
  <si>
    <t>This folder and all subfolders will be empty for projects completed by a Consultant</t>
  </si>
  <si>
    <t>14.2.5.1.1</t>
  </si>
  <si>
    <t>└─ 01ateo</t>
  </si>
  <si>
    <t>IMAGESTATION AERIAL TRIANGULATION (ISAT) Files</t>
  </si>
  <si>
    <t>14.2.5.1.1.1</t>
  </si>
  <si>
    <t>└─ CSF</t>
  </si>
  <si>
    <t>Subfolder that contains the CFS file</t>
  </si>
  <si>
    <t>ISPM File</t>
  </si>
  <si>
    <t>project.csf</t>
  </si>
  <si>
    <r>
      <t xml:space="preserve">The </t>
    </r>
    <r>
      <rPr>
        <b/>
        <sz val="12"/>
        <color theme="1"/>
        <rFont val="Calibri"/>
        <family val="2"/>
        <scheme val="minor"/>
      </rPr>
      <t xml:space="preserve">CSF </t>
    </r>
    <r>
      <rPr>
        <sz val="12"/>
        <color theme="1"/>
        <rFont val="Calibri"/>
        <family val="2"/>
        <scheme val="minor"/>
      </rPr>
      <t>file is a coordinate system definition file that is used to interpret elevation coordinates.</t>
    </r>
  </si>
  <si>
    <t>14.2.5.1.1.2</t>
  </si>
  <si>
    <t>└─ BACKUP</t>
  </si>
  <si>
    <t>Contains an undefined set of ISPM files that are localized to a known location.</t>
  </si>
  <si>
    <t>14.2.5.1.1.3</t>
  </si>
  <si>
    <t>└─ GRID</t>
  </si>
  <si>
    <t>Contains a densified set of ISPM files on the NCSP Grid.</t>
  </si>
  <si>
    <t>14.2.5.1.1.4</t>
  </si>
  <si>
    <t>└─ GRID BACKUP</t>
  </si>
  <si>
    <t>Contains an undefined set of ISPM files on the NCSP Grid.</t>
  </si>
  <si>
    <t>14.2.5.1.2</t>
  </si>
  <si>
    <t>└─ 02mapping</t>
  </si>
  <si>
    <t>IMAGESTATION STEREO MODEL MAPPING FILES</t>
  </si>
  <si>
    <t>[TIP#]_[mission#]_{LeftFrameID}-{RightFrameID}_SFM.dgn</t>
  </si>
  <si>
    <t>Working compilation model file. One DGN for each model created by the overlapping imagery.</t>
  </si>
  <si>
    <t>14.2.5.1.2.1</t>
  </si>
  <si>
    <t>└─ AT-Summit</t>
  </si>
  <si>
    <t>Contains a defined set of ISPM files that are localized to a known location and have been link to a "Summit" project</t>
  </si>
  <si>
    <t>SMTXML File</t>
  </si>
  <si>
    <t>[TIP#]_[mission#]_SE_[date].smtxml</t>
  </si>
  <si>
    <t>An XML-based metadata file  associated with Summit Evolution by DAT/EM Systems International</t>
  </si>
  <si>
    <t>14.2.5.1.3</t>
  </si>
  <si>
    <t>└─ 03imagery</t>
  </si>
  <si>
    <t>IMAGESTATION OTHROPRO IMAGE FILES</t>
  </si>
  <si>
    <t>[TIP#]_mission#_m_lay_VSN_date.dgn</t>
  </si>
  <si>
    <t>Mosaic Tile Layout</t>
  </si>
  <si>
    <t xml:space="preserve">File created to show the number of tiles needed for creating the project mosaic. </t>
  </si>
  <si>
    <t>[TIP#]_mission#_seamline_VSN_date.dgn</t>
  </si>
  <si>
    <t>Seamline File</t>
  </si>
  <si>
    <t>File created to show a boundary which defines where overlapping images are stitched together.</t>
  </si>
  <si>
    <t>[TIP#]_mission#_ca_VSN_date.dgn</t>
  </si>
  <si>
    <t>Corrective Action File</t>
  </si>
  <si>
    <t>QAQC file created to highlight anomalies in mosaic.</t>
  </si>
  <si>
    <t>14.2.5.2</t>
  </si>
  <si>
    <t>└─  02pef</t>
  </si>
  <si>
    <t>This folder and all subfolders will be empty for projects completed in-house.</t>
  </si>
  <si>
    <t>14.2.5.2.1</t>
  </si>
  <si>
    <t>└─ 01pefprl</t>
  </si>
  <si>
    <t>Consultant Preliminary Submittal</t>
  </si>
  <si>
    <t>14.2.5.2.1.1</t>
  </si>
  <si>
    <t>└─ 01ATEO</t>
  </si>
  <si>
    <t>Consultant Preliminary AT Files Submittal</t>
  </si>
  <si>
    <t>Folder for consultants to submit preliminary AT (as applicable) files for review and coordination. Files should include the required preliminary deliverables, supporting documentation, and any related materials needed for project evaluation.</t>
  </si>
  <si>
    <t>14.2.5.2.1.2</t>
  </si>
  <si>
    <t>Consultant Preliminary Mapping Files submittal</t>
  </si>
  <si>
    <t>Folder for consultants to submit preliminary mapping data and related GIS/mapping files. Submittals should include all required map datasets, associated metadata, and supporting documentation necessary for review and integration.</t>
  </si>
  <si>
    <t>14.2.5.2.1.3</t>
  </si>
  <si>
    <t>Consultant Preliminary Imagery Files Submittal</t>
  </si>
  <si>
    <t>Folder for consultants to submit preliminary imagery files and associated documentation. Submittals should include required imagery datasets, source information, specifications, and any supporting files needed for quality review and project use.</t>
  </si>
  <si>
    <t>14.2.5.2.2</t>
  </si>
  <si>
    <t>└─ 02pefprf</t>
  </si>
  <si>
    <t>Consultant Final  Submittal</t>
  </si>
  <si>
    <t>14.2.5.2.2.1</t>
  </si>
  <si>
    <t>Consultant Final AT fFiles Submittal</t>
  </si>
  <si>
    <t>14.2.5.2.2.2</t>
  </si>
  <si>
    <t>Consultant Final Mapping Files submittal</t>
  </si>
  <si>
    <t>14.2.5.2.2.3</t>
  </si>
  <si>
    <t>Consultant Final Imagery Files Submittal</t>
  </si>
  <si>
    <t>14.2.6</t>
  </si>
  <si>
    <t>└─ 06edit</t>
  </si>
  <si>
    <t>Quality control, editing, attribution updates, topology corrections, and final data refinement prior to delivery.</t>
  </si>
  <si>
    <t>[TIP#]_[filetype].dgn</t>
  </si>
  <si>
    <t>Any 3D MicroStation design file under active editing</t>
  </si>
  <si>
    <t>2-D File</t>
  </si>
  <si>
    <t>Any 2D MicroStation design file under active editing</t>
  </si>
  <si>
    <t>[TIP#]_[filetype].asc</t>
  </si>
  <si>
    <t>Any ASCII file under active editing</t>
  </si>
  <si>
    <t>LAS File</t>
  </si>
  <si>
    <t>[TIP#]_[filetype].las</t>
  </si>
  <si>
    <t>Any LAS file under active editing</t>
  </si>
  <si>
    <t>LAZ File</t>
  </si>
  <si>
    <t>[TIP#]_[filetype].laz</t>
  </si>
  <si>
    <t>Any LAZ file under active editing</t>
  </si>
  <si>
    <t>14.2.7</t>
  </si>
  <si>
    <t>└─ 07deliverables</t>
  </si>
  <si>
    <t>Final approved products prepared for distribution, including geospatial datasets, maps, reports, metadata, and client deliverables.</t>
  </si>
  <si>
    <t>This is for 1" = 100' scale mapping (no planimetric feature classification or ground surveyed data)</t>
  </si>
  <si>
    <t>[TIP#]_[mission]_m_DOP.sid</t>
  </si>
  <si>
    <t>[TIP#]_[mission]_m_DOP.sdw</t>
  </si>
  <si>
    <t>[TIP#]_[mission#]__m_cir_DOP.sid</t>
  </si>
  <si>
    <t>[TIP#]_[mission#]__m_cir_DOP.sdw</t>
  </si>
  <si>
    <t>DEM (Orthophoto Only)</t>
  </si>
  <si>
    <t>14.2.8</t>
  </si>
  <si>
    <t>└─ 08support</t>
  </si>
  <si>
    <t>Supporting resources such as project templates, scripts, software configurations, reference files, lookup tables, logs, and miscellaneous files required for project completion.</t>
  </si>
  <si>
    <t>[TIP#]_[mission#]_M_LAY_VSN_[date].dgn</t>
  </si>
  <si>
    <t>[TIP#]_[mission#]_SEAMLINE_VSN_[date].dgn</t>
  </si>
  <si>
    <t>[TIP#]_[mission#]_CA_VSN_[date].dgn</t>
  </si>
  <si>
    <t>[TIP#]_[mission#]_M_[tile#]_DOP.sid</t>
  </si>
  <si>
    <t>Digital Mosaic Tiles RGB (SID) 2:1 compressed</t>
  </si>
  <si>
    <t>[TIP#]_[mission#]_M_[tile#]_DOP.sdw</t>
  </si>
  <si>
    <t>SID World File (SDW) [Tiles] 2:1 compressed</t>
  </si>
  <si>
    <t>[TIP#]_mission#_m_tile#_cir_DOP.sid</t>
  </si>
  <si>
    <t>Digital Mosaic Tiles CIR (SID) 2:1 compressed</t>
  </si>
  <si>
    <t>[TIP#]_mission#_m_tile#_cir_DOP.sdw</t>
  </si>
  <si>
    <t>[mission#]_[strip#]_[exp#].tif</t>
  </si>
  <si>
    <t>Orthorectified RGB Individual Exposure (TIFF)</t>
  </si>
  <si>
    <t>[mission#]_[strip#]_[exp#].tfw</t>
  </si>
  <si>
    <t>Orthorectified RGB Individual Exposure World File</t>
  </si>
  <si>
    <t>[mission#]_[strip#]_[exp#]_cir.tif</t>
  </si>
  <si>
    <t>Orthorectified CIR Individual Exposure (TIFF)</t>
  </si>
  <si>
    <t>[mission#]_[strip#]_[exp#]_cir.tfw</t>
  </si>
  <si>
    <t>Orthorectified CIR Individual Exposure World File</t>
  </si>
  <si>
    <t>[TIP#]_[mission#]_PIT_op_DOP.tif</t>
  </si>
  <si>
    <t>Digital Mosaic (SID)</t>
  </si>
  <si>
    <t>This is a OrthoPhoto created in UAS Master from a UAS</t>
  </si>
  <si>
    <t>[TIP#]_[mission#]_PIT_op_DOP.tfw</t>
  </si>
  <si>
    <t>This is a plain text file that georeferences the raster file</t>
  </si>
  <si>
    <t>15</t>
  </si>
  <si>
    <t>📁 Rail</t>
  </si>
  <si>
    <t>Contains all design files and documentation related to rail-related infrastructure. All roadway designs that are a part of rail projects shall be located in the Roadway folder. Files in this folder use OpenRail Designer.</t>
  </si>
  <si>
    <t>└─ Alternatives</t>
  </si>
  <si>
    <t>CMD</t>
  </si>
  <si>
    <t>[TIP#]_RR_CMD.dgn</t>
  </si>
  <si>
    <t>Corridor Modeling (master and segmented CMD files for alignments, intersections, interchanges)</t>
  </si>
  <si>
    <t>[TIP#]_RR_CMD_X.dgn</t>
  </si>
  <si>
    <t>DSN</t>
  </si>
  <si>
    <t>[TIP#]_RR_DSN.dgn</t>
  </si>
  <si>
    <t>Design (annotations, labels, dimensions, construction class elements)</t>
  </si>
  <si>
    <t>KMZ</t>
  </si>
  <si>
    <t>[TIP#].kmz</t>
  </si>
  <si>
    <t>Google Earth export (DSN or CMD 2D model rasterized for GE)</t>
  </si>
  <si>
    <t>ROW</t>
  </si>
  <si>
    <t>[TIP#]_RR_ROW.dgn</t>
  </si>
  <si>
    <t>Proposed ROW and Easement Design File</t>
  </si>
  <si>
    <t>[TIP#]_RR_ROW.shp</t>
  </si>
  <si>
    <t>Proposed ROW and Easement Shape File for ROW Estimates</t>
  </si>
  <si>
    <t>SS</t>
  </si>
  <si>
    <t>[TIP#]_RR_SS.dgn</t>
  </si>
  <si>
    <t>Slope Stakes</t>
  </si>
  <si>
    <t>SUP</t>
  </si>
  <si>
    <t>[TIP#]_RR_CANT.dgn</t>
  </si>
  <si>
    <t>Cant/Superelevation (slopes and stations for cross sections)</t>
  </si>
  <si>
    <t>15.2.1</t>
  </si>
  <si>
    <t>└─ Concepts</t>
  </si>
  <si>
    <t>Concept drawings and DGN files. No strict file naming rule; generally uses DSN or CMD conventions.</t>
  </si>
  <si>
    <t>└─ Design Calculations</t>
  </si>
  <si>
    <t>ATN</t>
  </si>
  <si>
    <t>[TIP#]_RR_CLEAR.dgn</t>
  </si>
  <si>
    <t>Horizontal/Vertical Bridge Clearance Calcs</t>
  </si>
  <si>
    <t>└─ Documentation</t>
  </si>
  <si>
    <t>EAR</t>
  </si>
  <si>
    <t>[TIP#]_RR_EAR.dgn</t>
  </si>
  <si>
    <t>Earthwork (named boundaries, 3D cut/fill meshes)</t>
  </si>
  <si>
    <t>EST</t>
  </si>
  <si>
    <t>[TIP#]_RR_EST_QTY.dgn</t>
  </si>
  <si>
    <t>Estimate Shapes Design File (construction estimate shapes)</t>
  </si>
  <si>
    <t>└─ Hearing Map</t>
  </si>
  <si>
    <t>15.6.1</t>
  </si>
  <si>
    <t>└─ Current</t>
  </si>
  <si>
    <t>Current active PDF plan set</t>
  </si>
  <si>
    <t>15.6.2</t>
  </si>
  <si>
    <t>└─ Past</t>
  </si>
  <si>
    <t>Superseded PDF plan sets</t>
  </si>
  <si>
    <t>└─ QA_QC Review</t>
  </si>
  <si>
    <t>15.8.1</t>
  </si>
  <si>
    <t>└─ Plan_Profile</t>
  </si>
  <si>
    <t>PPL</t>
  </si>
  <si>
    <t>[TIP#]_RR_PPL.dgn</t>
  </si>
  <si>
    <t>Master plan/profile sheet layout containing only sheet named boundaries in Design Model</t>
  </si>
  <si>
    <t>PLS</t>
  </si>
  <si>
    <t>[TIP#]_RR_PLS.dgn</t>
  </si>
  <si>
    <t>Plan sheets containing north arrow and matchlines in Design Model</t>
  </si>
  <si>
    <t>PRS</t>
  </si>
  <si>
    <t>[TIP#]_RR_PRS.dgn</t>
  </si>
  <si>
    <t>Profile sheets containing annotations, grid, and axis labels in Design Model</t>
  </si>
  <si>
    <t>15.8.2</t>
  </si>
  <si>
    <t>└─ Title_Typicals_Details_Summaries</t>
  </si>
  <si>
    <t xml:space="preserve">Title sheet (TSH), typical sections (TYP), details (DTL), county map (CTY). </t>
  </si>
  <si>
    <t>CTY</t>
  </si>
  <si>
    <t>[TIP#]_RR_CTY.dgn</t>
  </si>
  <si>
    <t>County Map — design elements showing county map for use on Title Sheet</t>
  </si>
  <si>
    <t>DTL</t>
  </si>
  <si>
    <t>[TIP#]_RR_DTL.dgn</t>
  </si>
  <si>
    <t>Detail Sheets such as intersection details containing dimensions and annotations in Design Model</t>
  </si>
  <si>
    <t>TSH</t>
  </si>
  <si>
    <t>[TIP#]_RR_TSH.dgn</t>
  </si>
  <si>
    <t>1 series sheets containing title sheet, index of sheets, standard drawings listing, and general notes</t>
  </si>
  <si>
    <t>TYP</t>
  </si>
  <si>
    <t>[TIP#]_RR_TYP.dgn</t>
  </si>
  <si>
    <t>Pavement schedule, details, and typical section design elements</t>
  </si>
  <si>
    <t>15.8.3</t>
  </si>
  <si>
    <t>└─ XSC</t>
  </si>
  <si>
    <t xml:space="preserve">Cross section layout (XPL) and cross section sheets (XSS). </t>
  </si>
  <si>
    <t>XPL</t>
  </si>
  <si>
    <t>[TIP#]_RR_XPL.dgn</t>
  </si>
  <si>
    <t>Cross Section Layout with named boundaries for cross section sheets</t>
  </si>
  <si>
    <t>XSS</t>
  </si>
  <si>
    <t>[TIP#]_RR_XSS_X.dgn</t>
  </si>
  <si>
    <t>Cross section sheets containing design elements, grid, and axis labels</t>
  </si>
  <si>
    <t>16</t>
  </si>
  <si>
    <t>📁 Right of Way</t>
  </si>
  <si>
    <t>This PW folder is not currently being used in typical project delivery. ROW Plan Sheets are developed in the Location Surveys folder.</t>
  </si>
  <si>
    <t>17</t>
  </si>
  <si>
    <t>📁 Roadside Environmental</t>
  </si>
  <si>
    <t>Contains all design data and documentation related to PDN RE Activities.</t>
  </si>
  <si>
    <t>└─ Erosion Control</t>
  </si>
  <si>
    <t>17.1.1</t>
  </si>
  <si>
    <t>17.1.2</t>
  </si>
  <si>
    <t>[TIP#]_EC_DSN.dgn</t>
  </si>
  <si>
    <t xml:space="preserve">Erosion Control Design </t>
  </si>
  <si>
    <t>U1234_EC_DSN.dgn</t>
  </si>
  <si>
    <t>DA</t>
  </si>
  <si>
    <t>[TIP#]_EC_DA.dgn</t>
  </si>
  <si>
    <t>Drainage areas</t>
  </si>
  <si>
    <t>U1234_EC_DA.dgn</t>
  </si>
  <si>
    <t>PSH</t>
  </si>
  <si>
    <t>[TIP#]_EC_PSH.dgn</t>
  </si>
  <si>
    <t>U1234_EC_PSH.dgn</t>
  </si>
  <si>
    <t>[TIP#]_EC_PPL.dgn</t>
  </si>
  <si>
    <t>Plan/Profile used to create PSH sheet</t>
  </si>
  <si>
    <t>U1234_EC_PPL.dgn</t>
  </si>
  <si>
    <t>TBB</t>
  </si>
  <si>
    <t>[TIP#]_EC_TBB.dgn</t>
  </si>
  <si>
    <t>Title Block Border</t>
  </si>
  <si>
    <t>U1234_EC_TBB.dgn</t>
  </si>
  <si>
    <t>[TIP#]_EC_TSH.dgn</t>
  </si>
  <si>
    <t>Title Sheet</t>
  </si>
  <si>
    <t>U1234_EC_TSH.dgn</t>
  </si>
  <si>
    <t>EC-1 and EC-2 (Legend) are included together in this file.</t>
  </si>
  <si>
    <t>ERQ</t>
  </si>
  <si>
    <t>[TIP#]_EC_ERQ.dgn</t>
  </si>
  <si>
    <t>Easement Request File</t>
  </si>
  <si>
    <t>U1234_EC_ERQ.dgn</t>
  </si>
  <si>
    <t>CWS</t>
  </si>
  <si>
    <t>[TIP#]_EC_CWS.dgn</t>
  </si>
  <si>
    <t>Concrete Washout Detail Sheet</t>
  </si>
  <si>
    <t>U1234_EC_CWS.dgn</t>
  </si>
  <si>
    <t>SST</t>
  </si>
  <si>
    <t>[TIP#]_EC_SST.dgn</t>
  </si>
  <si>
    <t>Soil Stabilization Timeframes Detail sheet</t>
  </si>
  <si>
    <t>U1234_EC_SST.dgn</t>
  </si>
  <si>
    <t>MAT</t>
  </si>
  <si>
    <t>[TIP#]_EC_MAT_SUM.dgn</t>
  </si>
  <si>
    <t xml:space="preserve">Matting/PSRM Summary </t>
  </si>
  <si>
    <t>U1234_EC_MAT_SUM.dgn</t>
  </si>
  <si>
    <t>BORROW</t>
  </si>
  <si>
    <t>[TIP#]_EC_BORROW_BSN.dgn</t>
  </si>
  <si>
    <t>Borrow Pit Dewatering Basin Detail</t>
  </si>
  <si>
    <t>U1234_EC_BORROW_BSN.dgn</t>
  </si>
  <si>
    <t>This plan sheet only used if the design calls for it.  If used a corresponding plan sheet will appear in the pdf folder.  Same name but ending in .pdf.</t>
  </si>
  <si>
    <t>INFIL</t>
  </si>
  <si>
    <t>[TIP#]_EC_INFIL_BSN.dgn</t>
  </si>
  <si>
    <t>Infiltration Basin Detail</t>
  </si>
  <si>
    <t>U1234_EC_INFIL_BSN.dgn</t>
  </si>
  <si>
    <t>CFWB</t>
  </si>
  <si>
    <t>[TIP#]_EC_CFWB.dgn</t>
  </si>
  <si>
    <t>Coir Fiber Wattle Break Detail</t>
  </si>
  <si>
    <t>U1234_EC_CFWB.dgn</t>
  </si>
  <si>
    <t>SWB</t>
  </si>
  <si>
    <t>[TIP#]_EC_SWB.dgn</t>
  </si>
  <si>
    <t>Stormwater Basin with Skimmer Detail</t>
  </si>
  <si>
    <t>U1234_EC_SWB.dgn</t>
  </si>
  <si>
    <t>RF1</t>
  </si>
  <si>
    <t>[TIP#]_EC_RF1.dgn</t>
  </si>
  <si>
    <t>Reforestation Sheet</t>
  </si>
  <si>
    <t>U1234_EC_RF1.dgn</t>
  </si>
  <si>
    <t xml:space="preserve">This plan sheet only used if the design calls for it.  </t>
  </si>
  <si>
    <t>RF2</t>
  </si>
  <si>
    <t>[TIP#]_EC_RF2.dgn</t>
  </si>
  <si>
    <t>Streambank Reforestation Sheet 2</t>
  </si>
  <si>
    <t>U1234_EC_RF2.dgn</t>
  </si>
  <si>
    <t>RF3</t>
  </si>
  <si>
    <t>[TIP#]_EC_RF3.dgn</t>
  </si>
  <si>
    <t>Streambank Reforestation Sheet 3</t>
  </si>
  <si>
    <t>U1234_EC_RF3.dgn</t>
  </si>
  <si>
    <t>17.1.2.1</t>
  </si>
  <si>
    <t>└─Working</t>
  </si>
  <si>
    <t>WDSN</t>
  </si>
  <si>
    <t>[TIP#]_EC_WDSN_XX.dgn</t>
  </si>
  <si>
    <t>Working/Draft Design (XX initials of engineer)</t>
  </si>
  <si>
    <t>U1234_EC_WDSN_XX.dgn</t>
  </si>
  <si>
    <t>WDA</t>
  </si>
  <si>
    <t>[TIP#]_EC_WDA_XX.dgn</t>
  </si>
  <si>
    <t>Working/Draft Drainage area(XX initials of engineer)</t>
  </si>
  <si>
    <t>U1234_EC_WDA_XX.dgn</t>
  </si>
  <si>
    <t>WPSH</t>
  </si>
  <si>
    <t>[TIP#]_EC_WPSH_XX.dgn</t>
  </si>
  <si>
    <t>Working/Draft Plan Sheet (XX initials of engineer)</t>
  </si>
  <si>
    <t>U1234_EC_WPSH_XX.dgn</t>
  </si>
  <si>
    <t>17.1.3</t>
  </si>
  <si>
    <t>CK</t>
  </si>
  <si>
    <t>[TIP#]_EC_CK.dgn</t>
  </si>
  <si>
    <t>EC Checklist</t>
  </si>
  <si>
    <t>U1234_EC_CK.dgn</t>
  </si>
  <si>
    <t>17.1.4</t>
  </si>
  <si>
    <t>17.1.5</t>
  </si>
  <si>
    <t>└─ Permitting</t>
  </si>
  <si>
    <t>17.1.5.1</t>
  </si>
  <si>
    <t>└─Trout Buffer Variance</t>
  </si>
  <si>
    <t>TR_DSN</t>
  </si>
  <si>
    <t>[TIP#]_EC_DSN_TROUT_BUFFER.dgn</t>
  </si>
  <si>
    <t>Trout Buffer Zone design file</t>
  </si>
  <si>
    <t>U1234_EC_DSN_TROUT_BUFFER.dgn</t>
  </si>
  <si>
    <t>17.2</t>
  </si>
  <si>
    <t>└─ Aesthetic Eng or Landscape Design</t>
  </si>
  <si>
    <t>17.2.1</t>
  </si>
  <si>
    <t>17.2.2</t>
  </si>
  <si>
    <t>[TIP#]_LD_DSN.dgn</t>
  </si>
  <si>
    <t>Landscape/ Planting Design Plan</t>
  </si>
  <si>
    <t>[TIP#]_LD_PSH.dgn</t>
  </si>
  <si>
    <t>[TIP#]_LD_PPL.dgn</t>
  </si>
  <si>
    <t>[TIP#]_LD_TBB.dgn</t>
  </si>
  <si>
    <t>PDS</t>
  </si>
  <si>
    <t>[TIP#]_LD_PDS.dgn</t>
  </si>
  <si>
    <t>Planting Details Sheet</t>
  </si>
  <si>
    <t>U1234_LD_PDS.dgn</t>
  </si>
  <si>
    <t>DDS</t>
  </si>
  <si>
    <t>[TIP#]_LD_DDS.dgn</t>
  </si>
  <si>
    <t>Additional Design Details Sheet</t>
  </si>
  <si>
    <t>U1234_LD_DDS.dgn</t>
  </si>
  <si>
    <t>This plan sheet only used if the design calls for it.  If used a corresponding plan sheet will appear in the pdf folder.  Same name but ending in .pdf</t>
  </si>
  <si>
    <t>[TIP#]_LD_RF1.dgn</t>
  </si>
  <si>
    <t>17.2.3</t>
  </si>
  <si>
    <t>└─ Irrigation (As needed)</t>
  </si>
  <si>
    <t>17.2.4</t>
  </si>
  <si>
    <t>└─ Historic Mitigation</t>
  </si>
  <si>
    <t>18</t>
  </si>
  <si>
    <t>📁 Roadway</t>
  </si>
  <si>
    <t>Contains all design data and documentation related to PDN RD Activities.</t>
  </si>
  <si>
    <t>18.1</t>
  </si>
  <si>
    <t>Contains all design files for alternatives used for Environmental Planning, including files in 2RD1.</t>
  </si>
  <si>
    <t>18.2</t>
  </si>
  <si>
    <t xml:space="preserve">Contains all design files for the selected concept design. All files starting in 2RD2 and moving forward should live in this folder. </t>
  </si>
  <si>
    <t>[TIP#]_RDY_CMD.dgn</t>
  </si>
  <si>
    <t>[TIP#]_RDY_CMD_X.dgn</t>
  </si>
  <si>
    <t>[TIP#]_RDY_DSN.dgn</t>
  </si>
  <si>
    <t>EOP</t>
  </si>
  <si>
    <t>[TIP#]_RDY_EOP.dgn</t>
  </si>
  <si>
    <t>Edge of Pavement</t>
  </si>
  <si>
    <t>[TIP#]_RDY_ROW.dgn</t>
  </si>
  <si>
    <t>[TIP#]_RDY_ROW.shp</t>
  </si>
  <si>
    <t>[TIP#]_RDY_SS.dgn</t>
  </si>
  <si>
    <t>[TIP#]_RDY_SUP.dgn</t>
  </si>
  <si>
    <t>Superelevation (slopes and stations for cross sections)</t>
  </si>
  <si>
    <t>18.2.1</t>
  </si>
  <si>
    <t>Contains all concept design files that are needed starting in 2RD1 and moving forward in the design process. Once a concept is approved, it should be incorporated into the main Design folder files.</t>
  </si>
  <si>
    <t>18.2.2</t>
  </si>
  <si>
    <t>[TIP#]_RDY_ATN.dgn</t>
  </si>
  <si>
    <t>AutoTurn (turning envelopes for design vehicles)</t>
  </si>
  <si>
    <t>SIGHT</t>
  </si>
  <si>
    <t>[TIP#]_RDY_SIGHT.dgn</t>
  </si>
  <si>
    <t>Sight Distance Design Elements</t>
  </si>
  <si>
    <t>18.3</t>
  </si>
  <si>
    <t>18.4</t>
  </si>
  <si>
    <t>[TIP#]_RDY_EST_QTY.dgn</t>
  </si>
  <si>
    <t>Roadway Estimate Shapes Design File (construction estimate shapes)</t>
  </si>
  <si>
    <t>[TIP#]_RDY_EAR.dgn</t>
  </si>
  <si>
    <t>18.5</t>
  </si>
  <si>
    <t>18.6</t>
  </si>
  <si>
    <t>18.6.1</t>
  </si>
  <si>
    <t>18.6.2</t>
  </si>
  <si>
    <t>18.7</t>
  </si>
  <si>
    <t>18.8</t>
  </si>
  <si>
    <t>18.8.1</t>
  </si>
  <si>
    <t>PLD</t>
  </si>
  <si>
    <t>[TIP#]_RDY_PLD.dgn</t>
  </si>
  <si>
    <t>Plan sheet drawing model</t>
  </si>
  <si>
    <t>[TIP#]_RDY_PLS.dgn</t>
  </si>
  <si>
    <t>[TIP#]_RDY_PPL.dgn</t>
  </si>
  <si>
    <t>PRD</t>
  </si>
  <si>
    <t>[TIP#]_RDY_PRD.dgn</t>
  </si>
  <si>
    <t xml:space="preserve">Profile sheet Drawing Model </t>
  </si>
  <si>
    <t>[TIP#]_RDY_PRS.dgn</t>
  </si>
  <si>
    <t>18.8.2</t>
  </si>
  <si>
    <t>[TIP#]_RDY_CTY.dgn</t>
  </si>
  <si>
    <t>[TIP#]_RDY_DTL.dgn</t>
  </si>
  <si>
    <t>SPD</t>
  </si>
  <si>
    <t>[TIP#]_RDY_SHPT.dgn</t>
  </si>
  <si>
    <t>Shear Point Diagram (if requested)</t>
  </si>
  <si>
    <t>[TIP#]_RDY_TSH.dgn</t>
  </si>
  <si>
    <t>[TIP#]_RDY_TYP.dgn</t>
  </si>
  <si>
    <t>18.8.3</t>
  </si>
  <si>
    <t>[TIP#]_RDY_XPL.dgn</t>
  </si>
  <si>
    <t>XSD</t>
  </si>
  <si>
    <t>[TIP#]_RDY_XSD.dgn</t>
  </si>
  <si>
    <t xml:space="preserve">Cross Section drawing </t>
  </si>
  <si>
    <t>[TIP#]_RDY_XSS_X.dgn</t>
  </si>
  <si>
    <t>19</t>
  </si>
  <si>
    <t>📁 Signing and Delineation</t>
  </si>
  <si>
    <t>Contains all design data and documentation related to PDN SD Activities.</t>
  </si>
  <si>
    <t>└─ Pavement Marking</t>
  </si>
  <si>
    <t>Pavement marking design, documents, and PDFs.</t>
  </si>
  <si>
    <t>19.1.1</t>
  </si>
  <si>
    <t>Title sheet, master plans(basemap and plan sheets), Preliminary/Final Schedule and revisions.</t>
  </si>
  <si>
    <t>[TIP#]_PMP_TSH_DETAILS.dgn</t>
  </si>
  <si>
    <t>Title sheet, Pavement Marking Schedule, details</t>
  </si>
  <si>
    <t>[TIP#]_PMP_DSN.dgn</t>
  </si>
  <si>
    <t>Basemap with proposed pavement markings</t>
  </si>
  <si>
    <t>[TIP#]_PMP_PMPX.dgn</t>
  </si>
  <si>
    <t>Proposed pavement marking detail sheets</t>
  </si>
  <si>
    <t>The X should be replaced with the letter corresponding to the plan sheet</t>
  </si>
  <si>
    <t>19.1.2</t>
  </si>
  <si>
    <t>All documentation relevant to PMP design</t>
  </si>
  <si>
    <t>19.1.3</t>
  </si>
  <si>
    <t>Final plan sheets, separate sheets for emails and review.</t>
  </si>
  <si>
    <t>└─ Signing</t>
  </si>
  <si>
    <t>Signing design files. Signing has its own seed file</t>
  </si>
  <si>
    <t>19.2.1</t>
  </si>
  <si>
    <t>Title sheet, master plans(basemap and plan sheets), overhead/ground mounted structures, "E" and "F" sheets, support chart, sign designs and revisions.</t>
  </si>
  <si>
    <t>[TIP#]_SGN_TSH_DETAILS.dgn</t>
  </si>
  <si>
    <t>Title sheet, overhead/ ground mounted structures, "E" and "F" sheets, support chart, sign designs.</t>
  </si>
  <si>
    <t>[TIP#]_SGN_DSN.dgn</t>
  </si>
  <si>
    <t>Basemap with proposed signs and existing signs</t>
  </si>
  <si>
    <t>[TIP#]_SGN_DSN_EXIST.dgn</t>
  </si>
  <si>
    <t>Basemap that only includes existing signs within project limits</t>
  </si>
  <si>
    <t>Optional: May be used on an urban project to reduce sign clutter on the proposed signing plan sheets</t>
  </si>
  <si>
    <t>[TIP#]_SGN_DSN_GSD.dgn</t>
  </si>
  <si>
    <t>Guide Sign Design file typically included separately</t>
  </si>
  <si>
    <t>[TIP#]_SGN_SIGNX.dgn</t>
  </si>
  <si>
    <t>Proposed signing plan detail sheets</t>
  </si>
  <si>
    <t>19.2.2</t>
  </si>
  <si>
    <t>All documentation relevant to SIGN design</t>
  </si>
  <si>
    <t>19.2.3</t>
  </si>
  <si>
    <t>20</t>
  </si>
  <si>
    <t>📁 Structures</t>
  </si>
  <si>
    <t>Contains all design data and documentation related to PDN ST Activities.</t>
  </si>
  <si>
    <t>└─ BRG_1_000000</t>
  </si>
  <si>
    <t>_1_ is a 1 digit structure number, related to the total number of bridges on a project. XXXXXX = 6 digit culvert number.</t>
  </si>
  <si>
    <t>20.1.1</t>
  </si>
  <si>
    <t>20.1.2</t>
  </si>
  <si>
    <t>Finalized, electronically sealed PDF documents: plan sheets, PSPs, construction elevations, engineer's estimates. Also holds reviewed plan sets with comments at milestone stages.</t>
  </si>
  <si>
    <t>20.1.3</t>
  </si>
  <si>
    <t>└─ PLANS</t>
  </si>
  <si>
    <t>DGN files and documents related to plan production: quantity calculations, Excel spreadsheets, scanned materials.</t>
  </si>
  <si>
    <t>AB</t>
  </si>
  <si>
    <t>[TIP#]_SMU_AB_######.dgn</t>
  </si>
  <si>
    <t>Abutment Sheet</t>
  </si>
  <si>
    <t>AR</t>
  </si>
  <si>
    <t>[TIP#]_SMU_AR_######.dgn</t>
  </si>
  <si>
    <t>Alaska Rail</t>
  </si>
  <si>
    <t>AS</t>
  </si>
  <si>
    <t>[TIP#]_SMU_AS_######.dgn</t>
  </si>
  <si>
    <t>Approach Slab Sheets</t>
  </si>
  <si>
    <t>BR</t>
  </si>
  <si>
    <t>[TIP#]_SMU_BR_######.dgn</t>
  </si>
  <si>
    <t>Barrier Rail Sheet</t>
  </si>
  <si>
    <t>BG</t>
  </si>
  <si>
    <t>[TIP#]_SMU_BG_######.dgn</t>
  </si>
  <si>
    <t>Bearing Sheet</t>
  </si>
  <si>
    <t>BK</t>
  </si>
  <si>
    <t>[TIP#]_SMU_BK_######.dgn</t>
  </si>
  <si>
    <t>Bulkhead Sheet</t>
  </si>
  <si>
    <t>BM</t>
  </si>
  <si>
    <t>[TIP#]_SMU_BM_######.dgn</t>
  </si>
  <si>
    <t>Superstructure Bill of Material Sheet</t>
  </si>
  <si>
    <t>B1</t>
  </si>
  <si>
    <t>[TIP#]_SMU_B1_######.dgn</t>
  </si>
  <si>
    <t>Bent Sheets (B1, B2, B3, B4…; increment suffix per bent)</t>
  </si>
  <si>
    <t>CG</t>
  </si>
  <si>
    <t>[TIP#]_SMU_CG_######.dgn</t>
  </si>
  <si>
    <t>Coast Guard Permit Sheet</t>
  </si>
  <si>
    <t>CS</t>
  </si>
  <si>
    <t>[TIP#]_SMU_CS_######.dgn</t>
  </si>
  <si>
    <t>Cored Slab Sheets</t>
  </si>
  <si>
    <t>DT</t>
  </si>
  <si>
    <t>[TIP#]_SMU_DT_######.dgn</t>
  </si>
  <si>
    <t>Detour Sheets</t>
  </si>
  <si>
    <t>DL</t>
  </si>
  <si>
    <t>[TIP#]_SMU_DL_######.dgn</t>
  </si>
  <si>
    <t>Dead Load Deflection Table Sheets</t>
  </si>
  <si>
    <t>DP</t>
  </si>
  <si>
    <t>[TIP#]_SMU_DP_######.dgn</t>
  </si>
  <si>
    <t>Prestressed Concrete Deck Panel</t>
  </si>
  <si>
    <t>E1</t>
  </si>
  <si>
    <t>[TIP#]_SMU_E1_######.dgn</t>
  </si>
  <si>
    <t>End Bent Sheets (E1, E2, E3, E4…; increment suffix per end bent)</t>
  </si>
  <si>
    <t>[TIP#]_SMU_JS_######.dgn</t>
  </si>
  <si>
    <t>Joint Seal Sheet</t>
  </si>
  <si>
    <t>GD</t>
  </si>
  <si>
    <t>[TIP#]_SMU_GD_######.dgn</t>
  </si>
  <si>
    <t>General Drawing Sheets</t>
  </si>
  <si>
    <t>GR</t>
  </si>
  <si>
    <t>[TIP#]_SMU_GR_######.dgn</t>
  </si>
  <si>
    <t>Guardrail Attachment Sheet</t>
  </si>
  <si>
    <t>G1</t>
  </si>
  <si>
    <t>[TIP#]_SMU_G1_######.dgn</t>
  </si>
  <si>
    <t>Prestressed Concrete Girder Sheets (G1, G2, G3, G4…; increment suffix per girder)</t>
  </si>
  <si>
    <t>IS</t>
  </si>
  <si>
    <t>[TIP#]_SMU_IS_######.dgn</t>
  </si>
  <si>
    <t>Index of Multi-Structure Projects</t>
  </si>
  <si>
    <t>LC</t>
  </si>
  <si>
    <t>[TIP#]_SMU_LC_######.dgn</t>
  </si>
  <si>
    <t>Long Cord Layout Sheet</t>
  </si>
  <si>
    <t>FL</t>
  </si>
  <si>
    <t>[TIP#]_SMU_FL_######.dgn</t>
  </si>
  <si>
    <t>Foundation Layout Sketch</t>
  </si>
  <si>
    <t>FP</t>
  </si>
  <si>
    <t>[TIP#]_SMU_FP_######.dgn</t>
  </si>
  <si>
    <t>Framing Plan Layout Sheet</t>
  </si>
  <si>
    <t>MD</t>
  </si>
  <si>
    <t>[TIP#]_SMU_MD_######.dgn</t>
  </si>
  <si>
    <t>Concrete Median</t>
  </si>
  <si>
    <t>MJ</t>
  </si>
  <si>
    <t>[TIP#]_SMU_MJ_######.dgn</t>
  </si>
  <si>
    <t>Modular Expansion Joint Seal</t>
  </si>
  <si>
    <t>OR</t>
  </si>
  <si>
    <t>[TIP#]_SMU_OR_######.dgn</t>
  </si>
  <si>
    <t>Oregon Rail</t>
  </si>
  <si>
    <t>PC</t>
  </si>
  <si>
    <t>[TIP#]_SMU_PC_######.dgn</t>
  </si>
  <si>
    <t>Stage or Phase Construction</t>
  </si>
  <si>
    <t>PGD</t>
  </si>
  <si>
    <t>[TIP#]_SMU_PGD_######.dgn</t>
  </si>
  <si>
    <t>Preliminary General Drawing</t>
  </si>
  <si>
    <t>PP</t>
  </si>
  <si>
    <t>[TIP#]_SMU_PP_######.dgn</t>
  </si>
  <si>
    <t>Prestressed Concrete Pile</t>
  </si>
  <si>
    <t>RF</t>
  </si>
  <si>
    <t>[TIP#]_SMU_RF_######.dgn</t>
  </si>
  <si>
    <t>Rail Retrofit</t>
  </si>
  <si>
    <t>[TIP#]_SMU_RR_######.dgn</t>
  </si>
  <si>
    <t>Rip-Rap Sheet</t>
  </si>
  <si>
    <t>RW</t>
  </si>
  <si>
    <t>[TIP#]_SMU_RW_######.dgn</t>
  </si>
  <si>
    <t>Retaining Wall Detail Sheet</t>
  </si>
  <si>
    <t>SP</t>
  </si>
  <si>
    <t>[TIP#]_SMU_SP_######.dgn</t>
  </si>
  <si>
    <t>Slope Protection Sheets</t>
  </si>
  <si>
    <t>S1</t>
  </si>
  <si>
    <t>[TIP#]_SMU_S1_######.dgn</t>
  </si>
  <si>
    <t>Plan of Span Sheets (S1, S2, S3, S4…; increment suffix per span)</t>
  </si>
  <si>
    <t>[TIP#]_SMU_SS_######.dgn</t>
  </si>
  <si>
    <t>Structural Steel Detail Sheets</t>
  </si>
  <si>
    <t>SW</t>
  </si>
  <si>
    <t>[TIP#]_SMU_SW_######.dgn</t>
  </si>
  <si>
    <t>Sidewalk Detail Sheet</t>
  </si>
  <si>
    <t>TA</t>
  </si>
  <si>
    <t>[TIP#]_SMU_TA_######.dgn</t>
  </si>
  <si>
    <t>Temporary Access</t>
  </si>
  <si>
    <t>TS</t>
  </si>
  <si>
    <t>[TIP#]_SMU_TS_######.dgn</t>
  </si>
  <si>
    <t>Superstructure Typical Section Sheet</t>
  </si>
  <si>
    <t>UT</t>
  </si>
  <si>
    <t>[TIP#]_SMU_UT_######.dgn</t>
  </si>
  <si>
    <t>Utilities Detail Sheet</t>
  </si>
  <si>
    <t>1MR</t>
  </si>
  <si>
    <t>[TIP#]_SMU_1MR_######.dgn</t>
  </si>
  <si>
    <t>One Bar Metal Rail</t>
  </si>
  <si>
    <t>2MR</t>
  </si>
  <si>
    <t>[TIP#]_SMU_2MR_######.dgn</t>
  </si>
  <si>
    <t>Two Bar Metal Rail</t>
  </si>
  <si>
    <t>3MR</t>
  </si>
  <si>
    <t>[TIP#]_SMU_3MR_######.dgn</t>
  </si>
  <si>
    <t>Three Bar Metal Rail</t>
  </si>
  <si>
    <t>JT</t>
  </si>
  <si>
    <t>[TIP#]_SMU_JT_######.dgn</t>
  </si>
  <si>
    <t>Joint Detail</t>
  </si>
  <si>
    <t>SSR</t>
  </si>
  <si>
    <t>[TIP#]_SMU_SSR_######.dgn</t>
  </si>
  <si>
    <t>Structural Steel Repairs</t>
  </si>
  <si>
    <t>DSR</t>
  </si>
  <si>
    <t>[TIP#]_SMU_DSR_######.dgn</t>
  </si>
  <si>
    <t>Deck Surface Repair</t>
  </si>
  <si>
    <t>└─ CUL_1_000000</t>
  </si>
  <si>
    <t>20.2.1</t>
  </si>
  <si>
    <t>20.2.2</t>
  </si>
  <si>
    <t>20.2.3</t>
  </si>
  <si>
    <t>CU</t>
  </si>
  <si>
    <t>[TIP#]_SMU_CU_######.dgn</t>
  </si>
  <si>
    <t>Culvert Sheets</t>
  </si>
  <si>
    <t>21</t>
  </si>
  <si>
    <t>📁 Traffic Systems Operations</t>
  </si>
  <si>
    <t>This PW folder is not currently being used in typical project delivery. Traffic Systems Operations files are stored on the Preconstruction Connect SharePoint Project Site</t>
  </si>
  <si>
    <t>📁 TSMO</t>
  </si>
  <si>
    <t>Contains all Transportation Systems Management and Operations (TSMO) design files and project documentation supporting the planning, design, and implementation of multimodal operational strategies.</t>
  </si>
  <si>
    <t>└─ Intelligent Transportation Systems</t>
  </si>
  <si>
    <t>22.1.1</t>
  </si>
  <si>
    <t>22.1.1.1</t>
  </si>
  <si>
    <t>22.1.1.2</t>
  </si>
  <si>
    <t>22.1.2</t>
  </si>
  <si>
    <t>22.1.2.1</t>
  </si>
  <si>
    <t>22.1.2.2</t>
  </si>
  <si>
    <t>└─ Scope of Work and Workday Estimate</t>
  </si>
  <si>
    <t>22.1.3</t>
  </si>
  <si>
    <t>└─ ITS Design Files</t>
  </si>
  <si>
    <t>22.1.3.1</t>
  </si>
  <si>
    <t xml:space="preserve">└─ Design - Preliminary   </t>
  </si>
  <si>
    <t>[TIP#]_ITS_PRELIM_X.dgn</t>
  </si>
  <si>
    <t>Preliminary Device Map</t>
  </si>
  <si>
    <t>The X should be replaced with the letter corresponding to the sheet number.</t>
  </si>
  <si>
    <t>22.1.3.2</t>
  </si>
  <si>
    <t>[TIP#]_ITS_X.dgn</t>
  </si>
  <si>
    <t xml:space="preserve">Title Sheet, Cable Routing Plans, Typicals </t>
  </si>
  <si>
    <t>22.1.3.3</t>
  </si>
  <si>
    <t>22.1.3.4</t>
  </si>
  <si>
    <t>└─ PDF Prints (Sealed)</t>
  </si>
  <si>
    <t>22.1.3.5</t>
  </si>
  <si>
    <t>└─ Voltage Drop Calculations</t>
  </si>
  <si>
    <t>22.1.4</t>
  </si>
  <si>
    <t>└─ Inspection Docs</t>
  </si>
  <si>
    <t>22.1.5</t>
  </si>
  <si>
    <t>└─ Signal Communications</t>
  </si>
  <si>
    <t>[TIP#]_SCP.dgn</t>
  </si>
  <si>
    <t>Signal Communication Plans. All sheets will be in this one file.</t>
  </si>
  <si>
    <t>└─ Signal Design</t>
  </si>
  <si>
    <t xml:space="preserve">These file names are only for the signal design process. Once signal pdfs are sealed for Let, these CADD files need to be submitted to the Signal Design Unit for Asset Management. Refer to the Signal Design Manual for the electronic file naming convention that needs to be used when submitting these CADD files. </t>
  </si>
  <si>
    <t>[TIP#]_XXXXXX_SIG_DSN.dgn</t>
  </si>
  <si>
    <t>Signal Design (Geometric). When there are multiple sheets, all sheets will be in this one file.</t>
  </si>
  <si>
    <t>The X should be replaced with the Signal Inventory Number without the Dash.</t>
  </si>
  <si>
    <t>[TIP#]_XXXXXXT#_SIG_DSN.dgn</t>
  </si>
  <si>
    <t>Temporary Signal Plan</t>
  </si>
  <si>
    <t xml:space="preserve">The X should be replaced with the Signal Inventory Number without the Dash. The T# is the temporary signal number. </t>
  </si>
  <si>
    <t>[TIP#]_XXXXXXT#_SIG_REV#.dgn</t>
  </si>
  <si>
    <t>Temporary Signal Plan Revision</t>
  </si>
  <si>
    <t>The X should be replaced with the Signal Inventory Number without the Dash. The T# is the temporary signal number. The REV# is the Revision #.</t>
  </si>
  <si>
    <t>[TIP#]_XXXXXX_SIG_M#.dgn</t>
  </si>
  <si>
    <t>Single Metal Pole Loading Sheet. When there are multiple sheets, all sheets will be in this one file.</t>
  </si>
  <si>
    <t>The X should be replaced with the Signal Inventory Number without the Dash. The M# is the metal pole number.</t>
  </si>
  <si>
    <t>[TIP#]_XXXXXX_SIG_REV#.dgn</t>
  </si>
  <si>
    <t>Signal Revision</t>
  </si>
  <si>
    <t>The X should be replaced with the Signal Inventory Number without the Dash. The REV# is the Revision #.</t>
  </si>
  <si>
    <t>[TIP#]_XXXXXX_SIG_POR.dgn</t>
  </si>
  <si>
    <t>Plan of Record</t>
  </si>
  <si>
    <t>[TIP#]_XXXXXX_SIG_POR_REV#.dgn</t>
  </si>
  <si>
    <t>Plan of Record with Revision</t>
  </si>
  <si>
    <t>[TIP#]_SIG_TSH.dgn</t>
  </si>
  <si>
    <t xml:space="preserve">Project Title Sheet </t>
  </si>
  <si>
    <t>└─ Signals Management</t>
  </si>
  <si>
    <t>[TIP#]_XXXXXX_SM_ELE.dgn</t>
  </si>
  <si>
    <t>Electrical Programming Details. When there are multiple sheets, all sheets will be in this one file.</t>
  </si>
  <si>
    <t>23</t>
  </si>
  <si>
    <t>📁 Utilities</t>
  </si>
  <si>
    <t>Contains all design data and documentation related to PDN UT Activities.</t>
  </si>
  <si>
    <t>└─ Combined Utilities</t>
  </si>
  <si>
    <t>[TIP#]_UT_PUT.dgn</t>
  </si>
  <si>
    <t>Utilities Relocation Design File (all Utility Construction and Utilities by Others relocations for entire project)</t>
  </si>
  <si>
    <t>Container file with UO and UC relocations referenced in.</t>
  </si>
  <si>
    <t>└─ STR Attachments</t>
  </si>
  <si>
    <t>23.2.3</t>
  </si>
  <si>
    <t>23.2.4</t>
  </si>
  <si>
    <t xml:space="preserve">└─ UBO Sheets </t>
  </si>
  <si>
    <t>└─ Utilities By Others</t>
  </si>
  <si>
    <t>23.3.1</t>
  </si>
  <si>
    <t>[TIP#]_UT_UOPUT.dgn</t>
  </si>
  <si>
    <t>Utilities By Others Relocation Design File (all by-others relocations for entire project)</t>
  </si>
  <si>
    <t>Container file of all Utility by Others Relocations Individual Files.</t>
  </si>
  <si>
    <t>[TIP#]_UT_UO_[CO].dgn</t>
  </si>
  <si>
    <t>Utilties Relocating as part of UbO plan</t>
  </si>
  <si>
    <t>Replace [CO] with the utility company name. (DUKED = DUKE DISTRIBUTION; DUKET = DUKETRANSMISSION; AT&amp;T; MCNC, etc)</t>
  </si>
  <si>
    <t>UO-ENC</t>
  </si>
  <si>
    <t>[TIP#]_UT_ENC_[CO].dgn</t>
  </si>
  <si>
    <t>Utilities Enchrochment file - To depict approved enchroachments. Existing Utilities feature / linestyle to be used. Disclaimer call out to be used on this alignment stating this facility was not surveyed. Input company name.</t>
  </si>
  <si>
    <t>Once the line has been installed and surveye, the encroachment linework should be deleted out of this file.</t>
  </si>
  <si>
    <t>23.3.2</t>
  </si>
  <si>
    <t>└─ Environmental</t>
  </si>
  <si>
    <t>UE-ENV</t>
  </si>
  <si>
    <t>[TIP#]_UT_ENV_IMPACTS.dgn</t>
  </si>
  <si>
    <t>Environmental Impacts Design File. Will be used to create PDF deliverable.</t>
  </si>
  <si>
    <t>Combined UC &amp; UbO environmental impacts.</t>
  </si>
  <si>
    <t>UE-TSH</t>
  </si>
  <si>
    <t>[TIP#]_UT_TSH_UE01_PSH.dgn</t>
  </si>
  <si>
    <t>Environmental Permit Title Plan Sheet</t>
  </si>
  <si>
    <t>UE-PSH</t>
  </si>
  <si>
    <t>[TIP#]_UT_UE_PSH.dgn</t>
  </si>
  <si>
    <t>Environmental Permit Plan Sheets</t>
  </si>
  <si>
    <t>23.3.3</t>
  </si>
  <si>
    <t>23.3.4</t>
  </si>
  <si>
    <t>UO-TSH</t>
  </si>
  <si>
    <t>[TIP#]_UT_TSH_UO01_PSH.dgn</t>
  </si>
  <si>
    <t>Utilities By Others Title Plan Sheet</t>
  </si>
  <si>
    <t>Title sheet to include all utility owners and personnel.</t>
  </si>
  <si>
    <t>UO-PSH</t>
  </si>
  <si>
    <t>[TIP#]_UT_UO_PSH.dgn</t>
  </si>
  <si>
    <t>Utilities By Others Plan Sheets</t>
  </si>
  <si>
    <t>Sheets to include disclaimer on left hand side that relocations were not designed by NCDOT.</t>
  </si>
  <si>
    <t>└─ Utilities Construction</t>
  </si>
  <si>
    <t>23.4.1</t>
  </si>
  <si>
    <t>UC</t>
  </si>
  <si>
    <t>[TIP#]_UT_UCPUT.dgn</t>
  </si>
  <si>
    <t>Utility Construction Design File (all utility construction relocations for entire project)</t>
  </si>
  <si>
    <t>Container file for all Utility Construction Individual Files</t>
  </si>
  <si>
    <t>PUE</t>
  </si>
  <si>
    <t>[TIP#]_UT_REQUESTED_PUE.dgn</t>
  </si>
  <si>
    <t>Requested Public Utility Easement File.</t>
  </si>
  <si>
    <t>File containing the requested PUE to be used for ROW coordination with Roadway. This is not a guaranteed PUE, ONLY Requested.</t>
  </si>
  <si>
    <t>GAS</t>
  </si>
  <si>
    <t>[TIP#]_UT_GAS_[CO].dgn</t>
  </si>
  <si>
    <t>Proposed Gas Line Relocations to be performed by the Project Contractor</t>
  </si>
  <si>
    <t xml:space="preserve">Replace [CO] with the utility owner name. </t>
  </si>
  <si>
    <t>WAT</t>
  </si>
  <si>
    <t>[TIP#]_UT_WAT_[CO].dgn</t>
  </si>
  <si>
    <t>Proposed Water Line Relocations to be performed by the Project Contractor</t>
  </si>
  <si>
    <t>SEW</t>
  </si>
  <si>
    <t>[TIP#]_UT_SEW_[CO].dgn</t>
  </si>
  <si>
    <t>Proposed Sanitary Sewer Relocations to be performed by the Project Contractor</t>
  </si>
  <si>
    <t>ELEC</t>
  </si>
  <si>
    <t>[TIP#]_UT_ELEC_[CO].dgn</t>
  </si>
  <si>
    <t>Proposed Electric Relocations to be performed by the Project Contractor</t>
  </si>
  <si>
    <t>23.4.2</t>
  </si>
  <si>
    <t>23.4.3</t>
  </si>
  <si>
    <t>└─ UC Sheets</t>
  </si>
  <si>
    <t>UC-TSH</t>
  </si>
  <si>
    <t>[TIP#]_UT_TSH_UC01_PSH.dgn</t>
  </si>
  <si>
    <t>Utility Construction Title Plan Sheet</t>
  </si>
  <si>
    <t>UC-SYM</t>
  </si>
  <si>
    <t>[TIP#]_UT_SYM_UC02_PSH.dgn</t>
  </si>
  <si>
    <t>Utility Construction Symbology Plan Sheet</t>
  </si>
  <si>
    <t>This sheet displays all utility related symbology.</t>
  </si>
  <si>
    <t>UC-NOTES</t>
  </si>
  <si>
    <t>[TIP#]_UT_NOTES_UC03_PSH.dgn</t>
  </si>
  <si>
    <t>Utility Construction General Notes Plan Sheets</t>
  </si>
  <si>
    <t>General Notes Sheet.</t>
  </si>
  <si>
    <t>UC-DTL</t>
  </si>
  <si>
    <t>[TIP#]_UT_DTL_UC03A_PSH.dgn</t>
  </si>
  <si>
    <t>Utility Construction Details Plan Sheets</t>
  </si>
  <si>
    <t>UC03A-Z contains all realetd project details.</t>
  </si>
  <si>
    <t>UC-PSH</t>
  </si>
  <si>
    <t>[TIP#]_UT_UC_PSH.dgn</t>
  </si>
  <si>
    <t>Utility Construction Plan Sheets</t>
  </si>
  <si>
    <t>UC Plan Sheet File.</t>
  </si>
  <si>
    <t>UC-PFL</t>
  </si>
  <si>
    <t>[TIP#]_UT_PFL_UC_PSH.dgn</t>
  </si>
  <si>
    <t>Utility Construction Profile Sheets</t>
  </si>
  <si>
    <t xml:space="preserve">UC Profile Sheet File. </t>
  </si>
  <si>
    <t>UA-TSH</t>
  </si>
  <si>
    <t>[TIP#]_UT_TSH_UCA_PSH.dgn</t>
  </si>
  <si>
    <t>Utility Construction Agreement Title Plan Sheet</t>
  </si>
  <si>
    <t>Utility Construction Agreement plans are used to convey cost responsibilty.</t>
  </si>
  <si>
    <t>UA-PSH</t>
  </si>
  <si>
    <t>[TIP#]_UT_UCA_PSH.dgn</t>
  </si>
  <si>
    <t>Utility Construction Agreement Plan Sheets</t>
  </si>
  <si>
    <t>📁 Work Zone Traffic Control</t>
  </si>
  <si>
    <t>Contains plans and documentation related to Transportation Management Plans</t>
  </si>
  <si>
    <t>Core Design Files</t>
  </si>
  <si>
    <t>[TIP#]_TMP_BASEMAP.dgn</t>
  </si>
  <si>
    <t>If not using the fs file as a reference in the tmp sheets, this file will contain existing pavement markings and any copied existing features needed to show the phasing.</t>
  </si>
  <si>
    <t>[TIP#]_TMP_DSN_PHXX.dgn</t>
  </si>
  <si>
    <t>Contains the individual phase traffic control design with clipped references for existing, proposed, and completed in prior phase, as well as special sign designs and section views. This is the lived nested source for the phase plan sheet.</t>
  </si>
  <si>
    <t>XX = 01, 02, 03A, 03B, ….</t>
  </si>
  <si>
    <t>[TIP#]_TMP_DET_PHXX.dgn</t>
  </si>
  <si>
    <t>Detour design file with the plan view and sign/device key</t>
  </si>
  <si>
    <t>PHXX could be replaced with the road, e.g. US64_WB</t>
  </si>
  <si>
    <t>[TIP#]_TMP_SSD.dgn</t>
  </si>
  <si>
    <t>Guidesign designs with reports in individual models</t>
  </si>
  <si>
    <t>[TIP#]_TMP_XSC.dgn</t>
  </si>
  <si>
    <t>Drawing models for all of the critical sections</t>
  </si>
  <si>
    <t>[TIP#]_TMP_VMAP.dgn</t>
  </si>
  <si>
    <t>Vicinity map – for title sheet and/or detour sheets</t>
  </si>
  <si>
    <t>24.1.1</t>
  </si>
  <si>
    <t>└─ Working</t>
  </si>
  <si>
    <t>Misc/Scratch DGNs used for Design</t>
  </si>
  <si>
    <t>Individual Sheet DGNs</t>
  </si>
  <si>
    <t>[TIP#]_TMP_PSH_TITLE.dgn</t>
  </si>
  <si>
    <t>Title Sheet and RSD/Legend</t>
  </si>
  <si>
    <t>2 Sheet Models</t>
  </si>
  <si>
    <t>[TIP#]_TMP_PSH_GN.dgn</t>
  </si>
  <si>
    <t>General Notes</t>
  </si>
  <si>
    <t>Sheet models for each page with referenced PDF of the notes.</t>
  </si>
  <si>
    <t>[TIP#]_TMP_PSH_PH.dgn</t>
  </si>
  <si>
    <t>Phasing Notes</t>
  </si>
  <si>
    <t>[TIP#]_TMP_PSH_TS.dgn</t>
  </si>
  <si>
    <t>Temporary Shoring Notes and PCB Detail</t>
  </si>
  <si>
    <t>Sheet models for each page of notes and sheet model for PCB detail with referenced PDFs of each.</t>
  </si>
  <si>
    <t>[TIP#]_TMP_PSH_SSD.dgn</t>
  </si>
  <si>
    <t>Special Sign Designs</t>
  </si>
  <si>
    <t>Sheet model with multiple SSD design file models attached</t>
  </si>
  <si>
    <t>[TIP#]_TMP_PSH_DET.dgn</t>
  </si>
  <si>
    <t>Detours</t>
  </si>
  <si>
    <t>Sheet models with the DET design files attached.</t>
  </si>
  <si>
    <t>[TIP#]_TMP_PSH_PHXX.dgn</t>
  </si>
  <si>
    <t>Phase detour sheets</t>
  </si>
  <si>
    <t>Sheets matching roadway with the phase design file attached.</t>
  </si>
  <si>
    <t>Working Estimate folder</t>
  </si>
  <si>
    <t>Official Submittal Files</t>
  </si>
  <si>
    <t>24.4.1</t>
  </si>
  <si>
    <t>└─ 2TM2</t>
  </si>
  <si>
    <t>24.4.2</t>
  </si>
  <si>
    <t>└─ 3TM1</t>
  </si>
  <si>
    <t>24.4.3</t>
  </si>
  <si>
    <t>└─ 4TM1</t>
  </si>
  <si>
    <t>└─ SP ICTs</t>
  </si>
  <si>
    <t>Special Provisions and ICTs</t>
  </si>
  <si>
    <t>Individual PDFs used for Turn-In</t>
  </si>
  <si>
    <t>└─ Docs</t>
  </si>
  <si>
    <t>Any other project related files without a folder</t>
  </si>
  <si>
    <t>└─ Archive</t>
  </si>
  <si>
    <t>Old Files no longer used</t>
  </si>
  <si>
    <t>25</t>
  </si>
  <si>
    <t>📁 WorkSet</t>
  </si>
  <si>
    <t xml:space="preserve">Enable the project-specific customization of CADD resources that are not available in the NCDOT workspace. </t>
  </si>
  <si>
    <t>25.1</t>
  </si>
  <si>
    <t>└─ Standards</t>
  </si>
  <si>
    <t xml:space="preserve">Role-specific standards files not stored in NCDOT WorkSpace. </t>
  </si>
  <si>
    <t>25.1.1</t>
  </si>
  <si>
    <t>└─ Cell</t>
  </si>
  <si>
    <t>Customized 2D cells for unique circumstances, such as roundabout signage, or from non-NCDOT stakeholders</t>
  </si>
  <si>
    <t>25.1.2</t>
  </si>
  <si>
    <t>└─ Dgnlib</t>
  </si>
  <si>
    <t>25.1.2.1</t>
  </si>
  <si>
    <t>└─ Civil Cells</t>
  </si>
  <si>
    <t xml:space="preserve">Bentley defines Civil Cells as “a collection of previously stored Civil objects that are created using rules that are flexible yet well-defined to use repeatedly in many projects.” </t>
  </si>
  <si>
    <t>25.1.2.2</t>
  </si>
  <si>
    <t>└─ Feature Definitions</t>
  </si>
  <si>
    <t xml:space="preserve">Feature Definition DGNLIB files may include Feature Definitions, Feature Symbologies, and Annotation Groups. </t>
  </si>
  <si>
    <t>25.1.2.3</t>
  </si>
  <si>
    <t>└─ Graphical Filters</t>
  </si>
  <si>
    <t xml:space="preserve">Additional graphical filter(s) may be required for producing terrain models (surfaces) to reach the desired outcome. </t>
  </si>
  <si>
    <t>25.1.2.4</t>
  </si>
  <si>
    <t>└─ Line Styles</t>
  </si>
  <si>
    <t>3D line styles may be added for additional clarity in the model. Refer to NCDOT units for the current guidance on 2D linestyles.</t>
  </si>
  <si>
    <t>25.1.2.5</t>
  </si>
  <si>
    <t>└─ Sheet Seeds</t>
  </si>
  <si>
    <t>Dgnlibs to improve the plans production process and accommodate non-NCDOT stakeholders.</t>
  </si>
  <si>
    <t>25.1.2.6</t>
  </si>
  <si>
    <t>└─ Texts</t>
  </si>
  <si>
    <t>Text information such as Label Definitions (Civil Labeler), text favorites, text styles, and dimension styles that may not be covered the NCDOT workspace.</t>
  </si>
  <si>
    <t>25.1.3</t>
  </si>
  <si>
    <t>└─ Sheet Borders</t>
  </si>
  <si>
    <t>Information needed for sheet borders not provided in the Sheet Seed dgnlibs.</t>
  </si>
  <si>
    <t>25.1.4</t>
  </si>
  <si>
    <t>└─ Template Library</t>
  </si>
  <si>
    <t xml:space="preserve">Template libraries intended for multi-disciplinary modeling. Roadway and Hydraulics prefer template libraries be in their discipline-specific folders. Refer to each units’ guidance and standards for template library file locations. </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</si>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</sst>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9"/>
      <color rgb="FF333333"/>
      <name val="Arial"/>
      <family val="2"/>
    </font>
    <font>
      <b/>
      <sz val="12"/>
      <color rgb="FFFFFFFF"/>
      <name val="Calibri"/>
      <family val="2"/>
      <scheme val="minor"/>
    </font>
    <font>
      <b/>
      <sz val="12"/>
      <color rgb="FF1F3864"/>
      <name val="Calibri"/>
      <family val="2"/>
      <scheme val="minor"/>
    </font>
    <font>
      <sz val="11"/>
      <color rgb="FF1F3864"/>
      <name val="Calibri"/>
      <family val="2"/>
      <scheme val="minor"/>
    </font>
    <font>
      <b/>
      <sz val="14"/>
      <color rgb="FFFFFFFF"/>
      <name val="Calibri"/>
      <family val="2"/>
      <scheme val="minor"/>
    </font>
    <font>
      <sz val="12"/>
      <color theme="1"/>
      <name val="Calibri"/>
      <family val="2"/>
      <scheme val="minor"/>
    </font>
    <font>
      <i/>
      <sz val="12"/>
      <color theme="3"/>
      <name val="Calibri"/>
      <family val="2"/>
      <scheme val="minor"/>
    </font>
    <font>
      <i/>
      <sz val="11"/>
      <color theme="0"/>
      <name val="Calibri"/>
      <family val="2"/>
      <scheme val="minor"/>
    </font>
    <font>
      <sz val="11"/>
      <color rgb="FF000000"/>
      <name val="Calibri"/>
      <family val="2"/>
    </font>
    <font>
      <sz val="8"/>
      <name val="Calibri"/>
      <family val="2"/>
      <scheme val="minor"/>
    </font>
    <font>
      <sz val="11"/>
      <name val="Aptos Narrow"/>
      <family val="2"/>
    </font>
    <font>
      <b/>
      <sz val="14"/>
      <color rgb="FF1F3864"/>
      <name val="Calibri"/>
      <family val="2"/>
    </font>
    <font>
      <sz val="12"/>
      <color theme="0"/>
      <name val="Calibri"/>
      <family val="2"/>
      <scheme val="minor"/>
    </font>
    <font>
      <i/>
      <sz val="12"/>
      <color theme="0"/>
      <name val="Calibri"/>
      <family val="2"/>
      <scheme val="minor"/>
    </font>
    <font>
      <sz val="12"/>
      <color rgb="FF1F3864"/>
      <name val="Calibri"/>
      <family val="2"/>
      <scheme val="minor"/>
    </font>
    <font>
      <i/>
      <sz val="12"/>
      <color rgb="FF1F3864"/>
      <name val="Calibri"/>
      <family val="2"/>
      <scheme val="minor"/>
    </font>
    <font>
      <sz val="12"/>
      <color rgb="FFFFFFFF"/>
      <name val="Calibri"/>
      <family val="2"/>
      <scheme val="minor"/>
    </font>
    <font>
      <i/>
      <sz val="12"/>
      <color rgb="FF555555"/>
      <name val="Calibri"/>
      <family val="2"/>
      <scheme val="minor"/>
    </font>
    <font>
      <b/>
      <sz val="12"/>
      <color rgb="FFFF0000"/>
      <name val="Calibri"/>
      <family val="2"/>
      <scheme val="minor"/>
    </font>
    <font>
      <sz val="12"/>
      <name val="Calibri"/>
      <family val="2"/>
      <scheme val="minor"/>
    </font>
    <font>
      <i/>
      <sz val="12"/>
      <name val="Calibri"/>
      <family val="2"/>
      <scheme val="minor"/>
    </font>
    <font>
      <sz val="12"/>
      <color rgb="FF555555"/>
      <name val="Calibri"/>
      <family val="2"/>
      <scheme val="minor"/>
    </font>
    <font>
      <i/>
      <sz val="12"/>
      <color rgb="FF0B3C61"/>
      <name val="Calibri"/>
      <family val="2"/>
      <scheme val="minor"/>
    </font>
    <font>
      <i/>
      <sz val="12"/>
      <color rgb="FF000000"/>
      <name val="Calibri"/>
      <family val="2"/>
      <scheme val="minor"/>
    </font>
    <font>
      <b/>
      <sz val="12"/>
      <color rgb="FF1F3864"/>
      <name val="Calibri"/>
      <family val="2"/>
    </font>
    <font>
      <sz val="12"/>
      <color theme="1"/>
      <name val="Calibri"/>
      <family val="2"/>
    </font>
    <font>
      <sz val="12"/>
      <color rgb="FFEEECE1"/>
      <name val="Calibri"/>
      <family val="2"/>
      <scheme val="minor"/>
    </font>
    <font>
      <i/>
      <sz val="12"/>
      <color rgb="FFFFFFFF"/>
      <name val="Calibri"/>
      <family val="2"/>
      <scheme val="minor"/>
    </font>
    <font>
      <sz val="12"/>
      <color rgb="FF000000"/>
      <name val="Calibri"/>
      <family val="2"/>
      <scheme val="minor"/>
    </font>
    <font>
      <b/>
      <sz val="12"/>
      <color theme="1"/>
      <name val="Calibri"/>
      <family val="2"/>
      <scheme val="minor"/>
    </font>
    <font>
      <sz val="12"/>
      <color theme="3"/>
      <name val="Calibri"/>
      <family val="2"/>
      <scheme val="minor"/>
    </font>
    <font>
      <sz val="12"/>
      <color rgb="FF0B3C61"/>
      <name val="Calibri"/>
      <family val="2"/>
      <scheme val="minor"/>
    </font>
    <font>
      <b/>
      <i/>
      <sz val="12"/>
      <color rgb="FFFF0000"/>
      <name val="Calibri"/>
      <family val="2"/>
      <scheme val="minor"/>
    </font>
    <font>
      <sz val="12"/>
      <color rgb="FF1F1F1F"/>
      <name val="Calibri"/>
      <family val="2"/>
    </font>
    <font>
      <b/>
      <sz val="13"/>
      <color rgb="FF1F3864"/>
      <name val="Calibri"/>
      <family val="2"/>
    </font>
    <font>
      <sz val="10"/>
      <color rgb="FF333333"/>
      <name val="Calibri"/>
      <family val="2"/>
    </font>
    <font>
      <sz val="12"/>
      <color rgb="FF333333"/>
      <name val="Calibri"/>
      <family val="2"/>
    </font>
    <font>
      <sz val="12"/>
      <color rgb="FF424242"/>
      <name val="Calibri"/>
      <family val="2"/>
      <scheme val="minor"/>
    </font>
  </fonts>
  <fills count="26">
    <fill>
      <patternFill patternType="none"/>
    </fill>
    <fill>
      <patternFill patternType="gray125"/>
    </fill>
    <fill>
      <patternFill patternType="solid">
        <fgColor rgb="FFD6E4F0"/>
      </patternFill>
    </fill>
    <fill>
      <patternFill patternType="solid">
        <fgColor rgb="FF2E75B6"/>
      </patternFill>
    </fill>
    <fill>
      <patternFill patternType="solid">
        <fgColor rgb="FFBDD7EE"/>
      </patternFill>
    </fill>
    <fill>
      <patternFill patternType="solid">
        <fgColor theme="9" tint="0.39997558519241921"/>
        <bgColor indexed="64"/>
      </patternFill>
    </fill>
    <fill>
      <patternFill patternType="solid">
        <fgColor rgb="FFE09C7B"/>
        <bgColor rgb="FFFF99CC"/>
      </patternFill>
    </fill>
    <fill>
      <patternFill patternType="solid">
        <fgColor rgb="FFF5DED3"/>
        <bgColor rgb="FFFF99CC"/>
      </patternFill>
    </fill>
    <fill>
      <patternFill patternType="solid">
        <fgColor rgb="FF0B3C61"/>
        <bgColor indexed="64"/>
      </patternFill>
    </fill>
    <fill>
      <patternFill patternType="solid">
        <fgColor rgb="FFE09C7B"/>
      </patternFill>
    </fill>
    <fill>
      <patternFill patternType="solid">
        <fgColor rgb="FFF5DED3"/>
      </patternFill>
    </fill>
    <fill>
      <patternFill patternType="solid">
        <fgColor rgb="FF0B3C61"/>
      </patternFill>
    </fill>
    <fill>
      <patternFill patternType="solid">
        <fgColor rgb="FF2E75B6"/>
        <bgColor indexed="64"/>
      </patternFill>
    </fill>
    <fill>
      <patternFill patternType="solid">
        <fgColor rgb="FFE09C7B"/>
        <bgColor indexed="64"/>
      </patternFill>
    </fill>
    <fill>
      <patternFill patternType="solid">
        <fgColor rgb="FFF5DED3"/>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rgb="FF2E75B6"/>
        <bgColor rgb="FF000000"/>
      </patternFill>
    </fill>
    <fill>
      <patternFill patternType="solid">
        <fgColor rgb="FFF5DED3"/>
        <bgColor rgb="FF000000"/>
      </patternFill>
    </fill>
    <fill>
      <patternFill patternType="solid">
        <fgColor rgb="FFE09C7B"/>
        <bgColor rgb="FF000000"/>
      </patternFill>
    </fill>
    <fill>
      <patternFill patternType="solid">
        <fgColor rgb="FFBDD7EE"/>
        <bgColor rgb="FF000000"/>
      </patternFill>
    </fill>
    <fill>
      <patternFill patternType="solid">
        <fgColor theme="4" tint="0.59999389629810485"/>
        <bgColor indexed="64"/>
      </patternFill>
    </fill>
    <fill>
      <patternFill patternType="solid">
        <fgColor rgb="FF0B3C61"/>
        <bgColor rgb="FF000000"/>
      </patternFill>
    </fill>
    <fill>
      <patternFill patternType="solid">
        <fgColor theme="4" tint="0.79998168889431442"/>
        <bgColor rgb="FF000000"/>
      </patternFill>
    </fill>
    <fill>
      <patternFill patternType="solid">
        <fgColor rgb="FFD6E4F0"/>
        <bgColor indexed="64"/>
      </patternFill>
    </fill>
  </fills>
  <borders count="11">
    <border>
      <left/>
      <right/>
      <top/>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right/>
      <top/>
      <bottom style="thin">
        <color rgb="FFBFBFBF"/>
      </bottom>
      <diagonal/>
    </border>
  </borders>
  <cellStyleXfs count="2">
    <xf numFmtId="0" fontId="0" fillId="0" borderId="0"/>
    <xf numFmtId="0" fontId="11" fillId="0" borderId="0"/>
  </cellStyleXfs>
  <cellXfs count="195">
    <xf numFmtId="0" fontId="0" fillId="0" borderId="0" xfId="0"/>
    <xf numFmtId="0" fontId="1" fillId="0" borderId="0" xfId="0" applyFont="1" applyAlignment="1">
      <alignment horizontal="left" vertical="center" wrapText="1"/>
    </xf>
    <xf numFmtId="0" fontId="6" fillId="0" borderId="0" xfId="0" applyFont="1"/>
    <xf numFmtId="0" fontId="4" fillId="0" borderId="0" xfId="0" applyFont="1"/>
    <xf numFmtId="0" fontId="8" fillId="8" borderId="5"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8" borderId="5" xfId="0" applyFont="1" applyFill="1" applyBorder="1" applyAlignment="1">
      <alignment horizontal="center" vertical="center" wrapText="1"/>
    </xf>
    <xf numFmtId="0" fontId="0" fillId="0" borderId="1" xfId="0" applyBorder="1" applyAlignment="1">
      <alignment horizontal="left" vertical="center" wrapText="1"/>
    </xf>
    <xf numFmtId="0" fontId="6" fillId="2" borderId="5" xfId="0" applyFont="1" applyFill="1" applyBorder="1" applyAlignment="1">
      <alignment horizontal="left" vertical="center" wrapText="1"/>
    </xf>
    <xf numFmtId="0" fontId="0" fillId="0" borderId="5" xfId="0" applyBorder="1" applyAlignment="1">
      <alignment horizontal="left" vertical="center" wrapText="1"/>
    </xf>
    <xf numFmtId="0" fontId="3" fillId="5"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2" fillId="8" borderId="4" xfId="0" applyFont="1" applyFill="1"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0" xfId="0" applyAlignment="1">
      <alignment vertical="center" wrapText="1"/>
    </xf>
    <xf numFmtId="0" fontId="6" fillId="0" borderId="0" xfId="0" applyFont="1" applyAlignment="1">
      <alignment vertical="center" wrapText="1"/>
    </xf>
    <xf numFmtId="0" fontId="8" fillId="8" borderId="5" xfId="0" applyFont="1" applyFill="1" applyBorder="1" applyAlignment="1">
      <alignment horizontal="center" vertical="center" wrapText="1"/>
    </xf>
    <xf numFmtId="0" fontId="9" fillId="7" borderId="10" xfId="0" applyFont="1" applyFill="1" applyBorder="1" applyAlignment="1">
      <alignment wrapText="1"/>
    </xf>
    <xf numFmtId="0" fontId="2" fillId="8" borderId="4" xfId="0" applyFont="1" applyFill="1" applyBorder="1" applyAlignment="1">
      <alignment horizontal="center" vertical="center"/>
    </xf>
    <xf numFmtId="0" fontId="2" fillId="8" borderId="4" xfId="0" applyFont="1" applyFill="1" applyBorder="1" applyAlignment="1">
      <alignment horizontal="left" vertical="center" wrapText="1"/>
    </xf>
    <xf numFmtId="0" fontId="13" fillId="8" borderId="4" xfId="0" applyFont="1" applyFill="1" applyBorder="1" applyAlignment="1">
      <alignment horizontal="left" vertical="center" wrapText="1"/>
    </xf>
    <xf numFmtId="0" fontId="14" fillId="8" borderId="5" xfId="0" applyFont="1" applyFill="1" applyBorder="1" applyAlignment="1">
      <alignment horizontal="left" vertical="center" wrapText="1"/>
    </xf>
    <xf numFmtId="0" fontId="6" fillId="0" borderId="0" xfId="0" applyFont="1" applyAlignment="1">
      <alignment vertical="center"/>
    </xf>
    <xf numFmtId="0" fontId="15" fillId="14" borderId="0" xfId="0" applyFont="1" applyFill="1" applyAlignment="1">
      <alignment vertical="center" wrapText="1"/>
    </xf>
    <xf numFmtId="0" fontId="15" fillId="14" borderId="4" xfId="0" applyFont="1" applyFill="1" applyBorder="1" applyAlignment="1">
      <alignment horizontal="center" vertical="center"/>
    </xf>
    <xf numFmtId="0" fontId="15" fillId="13" borderId="4" xfId="0" applyFont="1" applyFill="1" applyBorder="1" applyAlignment="1">
      <alignment horizontal="left" vertical="center" wrapText="1"/>
    </xf>
    <xf numFmtId="0" fontId="15" fillId="14" borderId="4"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16" fillId="14" borderId="5" xfId="0" applyFont="1" applyFill="1" applyBorder="1" applyAlignment="1">
      <alignment horizontal="left" vertical="center" wrapText="1"/>
    </xf>
    <xf numFmtId="0" fontId="15" fillId="14" borderId="0" xfId="0" applyFont="1" applyFill="1" applyAlignment="1">
      <alignment vertical="center"/>
    </xf>
    <xf numFmtId="0" fontId="14" fillId="8" borderId="4" xfId="0" applyFont="1" applyFill="1" applyBorder="1" applyAlignment="1">
      <alignment horizontal="left" vertical="center" wrapText="1"/>
    </xf>
    <xf numFmtId="0" fontId="17" fillId="3" borderId="4" xfId="0" applyFont="1" applyFill="1" applyBorder="1" applyAlignment="1">
      <alignment horizontal="center" vertical="center"/>
    </xf>
    <xf numFmtId="0" fontId="17" fillId="3" borderId="4" xfId="0" applyFont="1" applyFill="1" applyBorder="1" applyAlignment="1">
      <alignment horizontal="left" vertical="center" wrapText="1" indent="1"/>
    </xf>
    <xf numFmtId="0" fontId="13" fillId="12" borderId="4" xfId="0" applyFont="1" applyFill="1" applyBorder="1" applyAlignment="1">
      <alignment horizontal="left" vertical="center" wrapText="1"/>
    </xf>
    <xf numFmtId="0" fontId="14" fillId="12" borderId="5" xfId="0" applyFont="1" applyFill="1" applyBorder="1" applyAlignment="1">
      <alignment horizontal="left" vertical="center" wrapText="1"/>
    </xf>
    <xf numFmtId="0" fontId="15" fillId="0" borderId="0" xfId="0" applyFont="1" applyAlignment="1">
      <alignment vertical="center" wrapText="1"/>
    </xf>
    <xf numFmtId="0" fontId="15" fillId="0" borderId="0" xfId="0" applyFont="1" applyAlignment="1">
      <alignment vertical="center"/>
    </xf>
    <xf numFmtId="0" fontId="15" fillId="0" borderId="0" xfId="0" applyFont="1"/>
    <xf numFmtId="0" fontId="15" fillId="16" borderId="4" xfId="0" applyFont="1" applyFill="1" applyBorder="1" applyAlignment="1">
      <alignment horizontal="center" vertical="center"/>
    </xf>
    <xf numFmtId="0" fontId="15" fillId="16" borderId="2" xfId="0" applyFont="1" applyFill="1" applyBorder="1" applyAlignment="1">
      <alignment horizontal="left" vertical="center" wrapText="1"/>
    </xf>
    <xf numFmtId="0" fontId="15" fillId="16" borderId="4" xfId="0" applyFont="1" applyFill="1" applyBorder="1" applyAlignment="1">
      <alignment horizontal="left" vertical="center" wrapText="1"/>
    </xf>
    <xf numFmtId="0" fontId="18" fillId="16" borderId="5" xfId="0" applyFont="1" applyFill="1" applyBorder="1" applyAlignment="1">
      <alignment horizontal="left" vertical="center" wrapText="1"/>
    </xf>
    <xf numFmtId="0" fontId="16" fillId="16" borderId="5" xfId="0" applyFont="1" applyFill="1" applyBorder="1" applyAlignment="1">
      <alignment horizontal="left" vertical="center" wrapText="1"/>
    </xf>
    <xf numFmtId="0" fontId="15" fillId="15" borderId="4" xfId="0" applyFont="1" applyFill="1" applyBorder="1" applyAlignment="1">
      <alignment horizontal="center" vertical="center"/>
    </xf>
    <xf numFmtId="0" fontId="15" fillId="15" borderId="4" xfId="0" applyFont="1" applyFill="1" applyBorder="1" applyAlignment="1">
      <alignment horizontal="left" vertical="center" wrapText="1" indent="2"/>
    </xf>
    <xf numFmtId="0" fontId="15" fillId="15" borderId="2" xfId="0" applyFont="1" applyFill="1" applyBorder="1" applyAlignment="1">
      <alignment horizontal="left" vertical="center" wrapText="1"/>
    </xf>
    <xf numFmtId="0" fontId="15" fillId="15" borderId="4" xfId="0" applyFont="1" applyFill="1" applyBorder="1" applyAlignment="1">
      <alignment horizontal="left" vertical="center" wrapText="1"/>
    </xf>
    <xf numFmtId="0" fontId="18" fillId="15" borderId="5" xfId="0" applyFont="1" applyFill="1" applyBorder="1" applyAlignment="1">
      <alignment horizontal="left" vertical="center" wrapText="1"/>
    </xf>
    <xf numFmtId="0" fontId="15" fillId="12" borderId="4" xfId="0" applyFont="1" applyFill="1" applyBorder="1" applyAlignment="1">
      <alignment horizontal="left" vertical="center" wrapText="1"/>
    </xf>
    <xf numFmtId="0" fontId="19" fillId="17" borderId="0" xfId="0" applyFont="1" applyFill="1" applyAlignment="1">
      <alignment horizontal="left" vertical="center" wrapText="1"/>
    </xf>
    <xf numFmtId="0" fontId="20" fillId="22" borderId="4" xfId="0" applyFont="1" applyFill="1" applyBorder="1" applyAlignment="1">
      <alignment horizontal="center" vertical="center"/>
    </xf>
    <xf numFmtId="0" fontId="20" fillId="22" borderId="4" xfId="0" applyFont="1" applyFill="1" applyBorder="1" applyAlignment="1">
      <alignment horizontal="left" vertical="center" wrapText="1" indent="2"/>
    </xf>
    <xf numFmtId="0" fontId="20" fillId="22" borderId="4" xfId="0" applyFont="1" applyFill="1" applyBorder="1" applyAlignment="1">
      <alignment horizontal="left" vertical="center" wrapText="1"/>
    </xf>
    <xf numFmtId="0" fontId="21" fillId="22" borderId="5" xfId="0" applyFont="1" applyFill="1" applyBorder="1" applyAlignment="1">
      <alignment horizontal="left" vertical="center" wrapText="1"/>
    </xf>
    <xf numFmtId="0" fontId="20" fillId="14" borderId="4" xfId="0" applyFont="1" applyFill="1" applyBorder="1" applyAlignment="1">
      <alignment horizontal="center" vertical="center"/>
    </xf>
    <xf numFmtId="0" fontId="20" fillId="14" borderId="4" xfId="0" applyFont="1" applyFill="1" applyBorder="1" applyAlignment="1">
      <alignment horizontal="left" vertical="center" wrapText="1"/>
    </xf>
    <xf numFmtId="0" fontId="21" fillId="14" borderId="5" xfId="0" applyFont="1" applyFill="1" applyBorder="1" applyAlignment="1">
      <alignment horizontal="left" vertical="center" wrapText="1"/>
    </xf>
    <xf numFmtId="0" fontId="22" fillId="12" borderId="4" xfId="0" applyFont="1" applyFill="1" applyBorder="1" applyAlignment="1">
      <alignment horizontal="left" vertical="center" wrapText="1"/>
    </xf>
    <xf numFmtId="0" fontId="21" fillId="22" borderId="4" xfId="0" applyFont="1" applyFill="1" applyBorder="1" applyAlignment="1">
      <alignment horizontal="left" vertical="center" wrapText="1"/>
    </xf>
    <xf numFmtId="0" fontId="15" fillId="4" borderId="4" xfId="0" applyFont="1" applyFill="1" applyBorder="1" applyAlignment="1">
      <alignment horizontal="center" vertical="center"/>
    </xf>
    <xf numFmtId="0" fontId="15" fillId="4" borderId="4" xfId="0" applyFont="1" applyFill="1" applyBorder="1" applyAlignment="1">
      <alignment horizontal="left" vertical="center" wrapText="1" indent="2"/>
    </xf>
    <xf numFmtId="0" fontId="22" fillId="15" borderId="4" xfId="0" applyFont="1" applyFill="1" applyBorder="1" applyAlignment="1">
      <alignment horizontal="left" vertical="center" wrapText="1"/>
    </xf>
    <xf numFmtId="0" fontId="23" fillId="15" borderId="5" xfId="0" applyFont="1" applyFill="1" applyBorder="1" applyAlignment="1">
      <alignment horizontal="left" vertical="center" wrapText="1"/>
    </xf>
    <xf numFmtId="0" fontId="16" fillId="15" borderId="5" xfId="0" applyFont="1" applyFill="1" applyBorder="1" applyAlignment="1">
      <alignment horizontal="left" vertical="center" wrapText="1"/>
    </xf>
    <xf numFmtId="0" fontId="18" fillId="12" borderId="5" xfId="0" applyFont="1" applyFill="1" applyBorder="1" applyAlignment="1">
      <alignment horizontal="left" vertical="center" wrapText="1"/>
    </xf>
    <xf numFmtId="0" fontId="14" fillId="12" borderId="4" xfId="0" applyFont="1" applyFill="1" applyBorder="1" applyAlignment="1">
      <alignment horizontal="left" vertical="center" wrapText="1"/>
    </xf>
    <xf numFmtId="0" fontId="15" fillId="0" borderId="0" xfId="0" applyFont="1" applyAlignment="1">
      <alignment wrapText="1"/>
    </xf>
    <xf numFmtId="0" fontId="3" fillId="12" borderId="5" xfId="0" applyFont="1" applyFill="1" applyBorder="1" applyAlignment="1">
      <alignment horizontal="left" vertical="center" wrapText="1"/>
    </xf>
    <xf numFmtId="0" fontId="15" fillId="14" borderId="5" xfId="0" applyFont="1" applyFill="1" applyBorder="1" applyAlignment="1">
      <alignment horizontal="left" vertical="center"/>
    </xf>
    <xf numFmtId="0" fontId="24" fillId="7" borderId="5" xfId="0" applyFont="1" applyFill="1" applyBorder="1" applyAlignment="1">
      <alignment horizontal="left" vertical="center" wrapText="1"/>
    </xf>
    <xf numFmtId="0" fontId="3" fillId="14" borderId="5" xfId="0" applyFont="1" applyFill="1" applyBorder="1" applyAlignment="1">
      <alignment horizontal="left" vertical="center" wrapText="1"/>
    </xf>
    <xf numFmtId="0" fontId="3" fillId="15" borderId="5" xfId="0" applyFont="1" applyFill="1" applyBorder="1" applyAlignment="1">
      <alignment horizontal="left" vertical="center" wrapText="1"/>
    </xf>
    <xf numFmtId="0" fontId="16" fillId="15" borderId="4" xfId="0" applyFont="1" applyFill="1" applyBorder="1" applyAlignment="1">
      <alignment horizontal="left" vertical="center" wrapText="1"/>
    </xf>
    <xf numFmtId="0" fontId="17" fillId="23" borderId="4" xfId="0" applyFont="1" applyFill="1" applyBorder="1" applyAlignment="1">
      <alignment horizontal="left" vertical="center" wrapText="1"/>
    </xf>
    <xf numFmtId="0" fontId="15" fillId="16" borderId="5" xfId="0" applyFont="1" applyFill="1" applyBorder="1" applyAlignment="1">
      <alignment horizontal="left" vertical="center" wrapText="1"/>
    </xf>
    <xf numFmtId="0" fontId="17" fillId="12" borderId="4" xfId="0" applyFont="1" applyFill="1" applyBorder="1" applyAlignment="1">
      <alignment horizontal="center" vertical="center"/>
    </xf>
    <xf numFmtId="0" fontId="17" fillId="12" borderId="4" xfId="0" applyFont="1" applyFill="1" applyBorder="1" applyAlignment="1">
      <alignment horizontal="left" vertical="center" wrapText="1" indent="1"/>
    </xf>
    <xf numFmtId="0" fontId="15" fillId="15" borderId="5" xfId="0" applyFont="1" applyFill="1" applyBorder="1" applyAlignment="1">
      <alignment horizontal="left" vertical="center" wrapText="1"/>
    </xf>
    <xf numFmtId="0" fontId="15" fillId="15" borderId="6" xfId="0" applyFont="1" applyFill="1" applyBorder="1" applyAlignment="1">
      <alignment horizontal="left" vertical="center" wrapText="1"/>
    </xf>
    <xf numFmtId="0" fontId="15" fillId="16" borderId="6" xfId="0" applyFont="1" applyFill="1" applyBorder="1" applyAlignment="1">
      <alignment horizontal="center" vertical="center"/>
    </xf>
    <xf numFmtId="0" fontId="15" fillId="16" borderId="6" xfId="0" applyFont="1" applyFill="1" applyBorder="1" applyAlignment="1">
      <alignment horizontal="left" vertical="center" wrapText="1"/>
    </xf>
    <xf numFmtId="0" fontId="6" fillId="16" borderId="6" xfId="0" applyFont="1" applyFill="1" applyBorder="1" applyAlignment="1">
      <alignment horizontal="left" vertical="center" wrapText="1"/>
    </xf>
    <xf numFmtId="0" fontId="6" fillId="16" borderId="7" xfId="0" applyFont="1" applyFill="1" applyBorder="1" applyAlignment="1">
      <alignment horizontal="left" vertical="center" wrapText="1"/>
    </xf>
    <xf numFmtId="0" fontId="15" fillId="14" borderId="4" xfId="0" applyFont="1" applyFill="1" applyBorder="1" applyAlignment="1">
      <alignment horizontal="center" vertical="center" wrapText="1"/>
    </xf>
    <xf numFmtId="0" fontId="15" fillId="9" borderId="4" xfId="0" applyFont="1" applyFill="1" applyBorder="1" applyAlignment="1">
      <alignment horizontal="left" vertical="center" wrapText="1"/>
    </xf>
    <xf numFmtId="0" fontId="15" fillId="14" borderId="5" xfId="0" applyFont="1" applyFill="1" applyBorder="1" applyAlignment="1">
      <alignment horizontal="left" vertical="center" wrapText="1"/>
    </xf>
    <xf numFmtId="0" fontId="17" fillId="18" borderId="4" xfId="0" applyFont="1" applyFill="1" applyBorder="1" applyAlignment="1">
      <alignment horizontal="center" vertical="center"/>
    </xf>
    <xf numFmtId="0" fontId="17" fillId="18" borderId="2" xfId="0" applyFont="1" applyFill="1" applyBorder="1" applyAlignment="1">
      <alignment horizontal="left" vertical="center" wrapText="1" indent="1"/>
    </xf>
    <xf numFmtId="0" fontId="27" fillId="18" borderId="2" xfId="0" applyFont="1" applyFill="1" applyBorder="1" applyAlignment="1">
      <alignment wrapText="1"/>
    </xf>
    <xf numFmtId="0" fontId="13" fillId="18" borderId="2" xfId="0" applyFont="1" applyFill="1" applyBorder="1" applyAlignment="1">
      <alignment wrapText="1"/>
    </xf>
    <xf numFmtId="0" fontId="14" fillId="18" borderId="3" xfId="0" applyFont="1" applyFill="1" applyBorder="1" applyAlignment="1">
      <alignment wrapText="1"/>
    </xf>
    <xf numFmtId="0" fontId="15" fillId="14" borderId="8" xfId="0" applyFont="1" applyFill="1" applyBorder="1" applyAlignment="1">
      <alignment horizontal="center" vertical="center" wrapText="1"/>
    </xf>
    <xf numFmtId="0" fontId="15" fillId="14" borderId="3" xfId="0" applyFont="1" applyFill="1" applyBorder="1" applyAlignment="1">
      <alignment horizontal="left" vertical="center" wrapText="1"/>
    </xf>
    <xf numFmtId="0" fontId="17" fillId="18" borderId="8" xfId="0" applyFont="1" applyFill="1" applyBorder="1" applyAlignment="1">
      <alignment horizontal="center" vertical="center"/>
    </xf>
    <xf numFmtId="0" fontId="17" fillId="18" borderId="9" xfId="0" applyFont="1" applyFill="1" applyBorder="1" applyAlignment="1">
      <alignment vertical="center" wrapText="1" indent="1"/>
    </xf>
    <xf numFmtId="0" fontId="13" fillId="18" borderId="9" xfId="0" applyFont="1" applyFill="1" applyBorder="1" applyAlignment="1">
      <alignment wrapText="1"/>
    </xf>
    <xf numFmtId="0" fontId="14" fillId="18" borderId="10" xfId="0" applyFont="1" applyFill="1" applyBorder="1" applyAlignment="1">
      <alignment wrapText="1"/>
    </xf>
    <xf numFmtId="0" fontId="17" fillId="18" borderId="8" xfId="0" applyFont="1" applyFill="1" applyBorder="1" applyAlignment="1">
      <alignment horizontal="center"/>
    </xf>
    <xf numFmtId="0" fontId="27" fillId="18" borderId="9" xfId="0" applyFont="1" applyFill="1" applyBorder="1" applyAlignment="1">
      <alignment wrapText="1"/>
    </xf>
    <xf numFmtId="0" fontId="15" fillId="21" borderId="8" xfId="0" applyFont="1" applyFill="1" applyBorder="1" applyAlignment="1">
      <alignment horizontal="center"/>
    </xf>
    <xf numFmtId="0" fontId="15" fillId="21" borderId="9" xfId="0" applyFont="1" applyFill="1" applyBorder="1" applyAlignment="1">
      <alignment vertical="center" wrapText="1" indent="2"/>
    </xf>
    <xf numFmtId="0" fontId="15" fillId="21" borderId="9" xfId="0" applyFont="1" applyFill="1" applyBorder="1" applyAlignment="1">
      <alignment wrapText="1"/>
    </xf>
    <xf numFmtId="0" fontId="7" fillId="21" borderId="10" xfId="0" applyFont="1" applyFill="1" applyBorder="1" applyAlignment="1">
      <alignment wrapText="1"/>
    </xf>
    <xf numFmtId="0" fontId="15" fillId="21" borderId="9" xfId="0" applyFont="1" applyFill="1" applyBorder="1" applyAlignment="1">
      <alignment wrapText="1" indent="2"/>
    </xf>
    <xf numFmtId="0" fontId="18" fillId="21" borderId="10" xfId="0" applyFont="1" applyFill="1" applyBorder="1" applyAlignment="1">
      <alignment wrapText="1"/>
    </xf>
    <xf numFmtId="0" fontId="16" fillId="21" borderId="9" xfId="0" applyFont="1" applyFill="1" applyBorder="1" applyAlignment="1">
      <alignment wrapText="1"/>
    </xf>
    <xf numFmtId="0" fontId="23" fillId="21" borderId="10" xfId="0" applyFont="1" applyFill="1" applyBorder="1" applyAlignment="1">
      <alignment wrapText="1"/>
    </xf>
    <xf numFmtId="0" fontId="2" fillId="23" borderId="4" xfId="0" applyFont="1" applyFill="1" applyBorder="1" applyAlignment="1">
      <alignment horizontal="center" vertical="center"/>
    </xf>
    <xf numFmtId="0" fontId="17" fillId="23" borderId="2" xfId="0" applyFont="1" applyFill="1" applyBorder="1" applyAlignment="1">
      <alignment wrapText="1"/>
    </xf>
    <xf numFmtId="0" fontId="28" fillId="23" borderId="3" xfId="0" applyFont="1" applyFill="1" applyBorder="1" applyAlignment="1">
      <alignment wrapText="1"/>
    </xf>
    <xf numFmtId="0" fontId="15" fillId="19" borderId="8" xfId="0" applyFont="1" applyFill="1" applyBorder="1" applyAlignment="1">
      <alignment horizontal="center" vertical="center"/>
    </xf>
    <xf numFmtId="0" fontId="15" fillId="20" borderId="9" xfId="0" applyFont="1" applyFill="1" applyBorder="1" applyAlignment="1">
      <alignment wrapText="1"/>
    </xf>
    <xf numFmtId="0" fontId="15" fillId="19" borderId="9" xfId="0" applyFont="1" applyFill="1" applyBorder="1" applyAlignment="1">
      <alignment wrapText="1"/>
    </xf>
    <xf numFmtId="0" fontId="16" fillId="19" borderId="10" xfId="0" applyFont="1" applyFill="1" applyBorder="1" applyAlignment="1">
      <alignment wrapText="1"/>
    </xf>
    <xf numFmtId="0" fontId="15" fillId="21" borderId="8" xfId="0" applyFont="1" applyFill="1" applyBorder="1" applyAlignment="1">
      <alignment horizontal="center" vertical="center"/>
    </xf>
    <xf numFmtId="0" fontId="22" fillId="21" borderId="9" xfId="0" applyFont="1" applyFill="1" applyBorder="1" applyAlignment="1">
      <alignment wrapText="1"/>
    </xf>
    <xf numFmtId="0" fontId="16" fillId="21" borderId="10" xfId="0" applyFont="1" applyFill="1" applyBorder="1" applyAlignment="1">
      <alignment wrapText="1"/>
    </xf>
    <xf numFmtId="0" fontId="15" fillId="24" borderId="8" xfId="0" applyFont="1" applyFill="1" applyBorder="1" applyAlignment="1">
      <alignment horizontal="center" vertical="center"/>
    </xf>
    <xf numFmtId="0" fontId="22" fillId="24" borderId="9" xfId="0" applyFont="1" applyFill="1" applyBorder="1" applyAlignment="1">
      <alignment wrapText="1"/>
    </xf>
    <xf numFmtId="0" fontId="15" fillId="24" borderId="9" xfId="0" applyFont="1" applyFill="1" applyBorder="1" applyAlignment="1">
      <alignment wrapText="1"/>
    </xf>
    <xf numFmtId="0" fontId="18" fillId="24" borderId="10" xfId="0" applyFont="1" applyFill="1" applyBorder="1" applyAlignment="1">
      <alignment wrapText="1"/>
    </xf>
    <xf numFmtId="0" fontId="17" fillId="18" borderId="9" xfId="0" applyFont="1" applyFill="1" applyBorder="1" applyAlignment="1">
      <alignment wrapText="1" indent="1"/>
    </xf>
    <xf numFmtId="0" fontId="29" fillId="7" borderId="10" xfId="0" applyFont="1" applyFill="1" applyBorder="1" applyAlignment="1">
      <alignment wrapText="1"/>
    </xf>
    <xf numFmtId="0" fontId="17" fillId="18" borderId="4" xfId="0" applyFont="1" applyFill="1" applyBorder="1" applyAlignment="1">
      <alignment horizontal="center"/>
    </xf>
    <xf numFmtId="0" fontId="15" fillId="19" borderId="8" xfId="0" applyFont="1" applyFill="1" applyBorder="1"/>
    <xf numFmtId="0" fontId="15" fillId="6" borderId="9" xfId="0" applyFont="1" applyFill="1" applyBorder="1" applyAlignment="1">
      <alignment wrapText="1"/>
    </xf>
    <xf numFmtId="0" fontId="15" fillId="19" borderId="8" xfId="0" applyFont="1" applyFill="1" applyBorder="1" applyAlignment="1">
      <alignment horizontal="center"/>
    </xf>
    <xf numFmtId="0" fontId="16" fillId="10" borderId="5" xfId="0" applyFont="1" applyFill="1" applyBorder="1" applyAlignment="1">
      <alignment horizontal="left" vertical="center" wrapText="1"/>
    </xf>
    <xf numFmtId="0" fontId="15" fillId="4" borderId="4" xfId="0" applyFont="1" applyFill="1" applyBorder="1" applyAlignment="1">
      <alignment horizontal="center" vertical="center" wrapText="1"/>
    </xf>
    <xf numFmtId="0" fontId="15" fillId="4" borderId="4" xfId="0" applyFont="1" applyFill="1" applyBorder="1" applyAlignment="1">
      <alignment horizontal="left" vertical="center" wrapText="1" indent="1"/>
    </xf>
    <xf numFmtId="0" fontId="15" fillId="4" borderId="4" xfId="0" applyFont="1" applyFill="1" applyBorder="1" applyAlignment="1">
      <alignment horizontal="left" vertical="center" wrapText="1"/>
    </xf>
    <xf numFmtId="0" fontId="16" fillId="4" borderId="5" xfId="0" applyFont="1" applyFill="1" applyBorder="1" applyAlignment="1">
      <alignment horizontal="left" vertical="center" wrapText="1"/>
    </xf>
    <xf numFmtId="0" fontId="16" fillId="10" borderId="4" xfId="0" applyFont="1" applyFill="1" applyBorder="1" applyAlignment="1">
      <alignment horizontal="left" vertical="center"/>
    </xf>
    <xf numFmtId="0" fontId="16" fillId="14" borderId="4" xfId="0" applyFont="1" applyFill="1" applyBorder="1" applyAlignment="1">
      <alignment horizontal="left" vertical="center"/>
    </xf>
    <xf numFmtId="0" fontId="16" fillId="14" borderId="4" xfId="0" applyFont="1" applyFill="1" applyBorder="1" applyAlignment="1">
      <alignment horizontal="left" vertical="center" wrapText="1"/>
    </xf>
    <xf numFmtId="0" fontId="15" fillId="10" borderId="4" xfId="0" applyFont="1" applyFill="1" applyBorder="1" applyAlignment="1">
      <alignment horizontal="left" vertical="center"/>
    </xf>
    <xf numFmtId="0" fontId="15" fillId="10" borderId="4" xfId="0" applyFont="1" applyFill="1" applyBorder="1" applyAlignment="1">
      <alignment horizontal="left" vertical="center" wrapText="1"/>
    </xf>
    <xf numFmtId="0" fontId="15" fillId="14" borderId="4" xfId="0" applyFont="1" applyFill="1" applyBorder="1" applyAlignment="1">
      <alignment horizontal="left" vertical="center"/>
    </xf>
    <xf numFmtId="0" fontId="16" fillId="4" borderId="4" xfId="0" applyFont="1" applyFill="1" applyBorder="1" applyAlignment="1">
      <alignment horizontal="left" vertical="center" wrapText="1"/>
    </xf>
    <xf numFmtId="0" fontId="20" fillId="14" borderId="4" xfId="0" applyFont="1" applyFill="1" applyBorder="1" applyAlignment="1">
      <alignment horizontal="center" vertical="center" wrapText="1"/>
    </xf>
    <xf numFmtId="0" fontId="17" fillId="18" borderId="2" xfId="0" applyFont="1" applyFill="1" applyBorder="1" applyAlignment="1">
      <alignment vertical="center" wrapText="1" indent="1"/>
    </xf>
    <xf numFmtId="0" fontId="3" fillId="19" borderId="10" xfId="0" applyFont="1" applyFill="1" applyBorder="1" applyAlignment="1">
      <alignment wrapText="1"/>
    </xf>
    <xf numFmtId="0" fontId="17" fillId="18" borderId="2" xfId="0" applyFont="1" applyFill="1" applyBorder="1" applyAlignment="1">
      <alignment wrapText="1"/>
    </xf>
    <xf numFmtId="0" fontId="17" fillId="18" borderId="9" xfId="0" applyFont="1" applyFill="1" applyBorder="1" applyAlignment="1">
      <alignment wrapText="1"/>
    </xf>
    <xf numFmtId="0" fontId="28" fillId="18" borderId="9" xfId="0" applyFont="1" applyFill="1" applyBorder="1" applyAlignment="1">
      <alignment wrapText="1"/>
    </xf>
    <xf numFmtId="0" fontId="17" fillId="12" borderId="4" xfId="0" applyFont="1" applyFill="1" applyBorder="1" applyAlignment="1">
      <alignment horizontal="center" vertical="center" wrapText="1"/>
    </xf>
    <xf numFmtId="0" fontId="31" fillId="15" borderId="4" xfId="0" applyFont="1" applyFill="1" applyBorder="1" applyAlignment="1">
      <alignment horizontal="center" vertical="center" wrapText="1"/>
    </xf>
    <xf numFmtId="0" fontId="32" fillId="15" borderId="4" xfId="0" applyFont="1" applyFill="1" applyBorder="1" applyAlignment="1">
      <alignment horizontal="left" vertical="center" wrapText="1"/>
    </xf>
    <xf numFmtId="0" fontId="13" fillId="15" borderId="4" xfId="0" applyFont="1" applyFill="1" applyBorder="1" applyAlignment="1">
      <alignment horizontal="left" vertical="center" wrapText="1"/>
    </xf>
    <xf numFmtId="0" fontId="13" fillId="15" borderId="5" xfId="0" applyFont="1" applyFill="1" applyBorder="1" applyAlignment="1">
      <alignment horizontal="left" vertical="center" wrapText="1"/>
    </xf>
    <xf numFmtId="0" fontId="13" fillId="12" borderId="4"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4" xfId="0" applyFont="1" applyFill="1" applyBorder="1" applyAlignment="1">
      <alignment horizontal="left" vertical="center" wrapText="1"/>
    </xf>
    <xf numFmtId="0" fontId="13" fillId="11" borderId="4" xfId="0" applyFont="1" applyFill="1" applyBorder="1" applyAlignment="1">
      <alignment horizontal="left" vertical="center" wrapText="1"/>
    </xf>
    <xf numFmtId="0" fontId="29" fillId="11" borderId="4" xfId="0" applyFont="1" applyFill="1" applyBorder="1" applyAlignment="1">
      <alignment horizontal="left" vertical="center" wrapText="1"/>
    </xf>
    <xf numFmtId="0" fontId="28" fillId="18" borderId="3" xfId="0" applyFont="1" applyFill="1" applyBorder="1" applyAlignment="1">
      <alignment wrapText="1"/>
    </xf>
    <xf numFmtId="0" fontId="15" fillId="19" borderId="10" xfId="0" applyFont="1" applyFill="1" applyBorder="1" applyAlignment="1">
      <alignment wrapText="1"/>
    </xf>
    <xf numFmtId="0" fontId="17" fillId="18" borderId="8" xfId="0" applyFont="1" applyFill="1" applyBorder="1"/>
    <xf numFmtId="0" fontId="28" fillId="18" borderId="10" xfId="0" applyFont="1" applyFill="1" applyBorder="1" applyAlignment="1">
      <alignment wrapText="1"/>
    </xf>
    <xf numFmtId="0" fontId="20" fillId="21" borderId="9" xfId="0" applyFont="1" applyFill="1" applyBorder="1" applyAlignment="1">
      <alignment wrapText="1"/>
    </xf>
    <xf numFmtId="0" fontId="22" fillId="21" borderId="10" xfId="0" applyFont="1" applyFill="1" applyBorder="1" applyAlignment="1">
      <alignment wrapText="1"/>
    </xf>
    <xf numFmtId="0" fontId="13" fillId="18" borderId="10" xfId="0" applyFont="1" applyFill="1" applyBorder="1" applyAlignment="1">
      <alignment wrapText="1"/>
    </xf>
    <xf numFmtId="0" fontId="6" fillId="21" borderId="9" xfId="0" applyFont="1" applyFill="1" applyBorder="1" applyAlignment="1">
      <alignment wrapText="1"/>
    </xf>
    <xf numFmtId="0" fontId="6" fillId="21" borderId="10" xfId="0" applyFont="1" applyFill="1" applyBorder="1" applyAlignment="1">
      <alignment wrapText="1"/>
    </xf>
    <xf numFmtId="0" fontId="33" fillId="12" borderId="5" xfId="0" applyFont="1" applyFill="1" applyBorder="1" applyAlignment="1">
      <alignment horizontal="left" vertical="center" wrapText="1"/>
    </xf>
    <xf numFmtId="0" fontId="25" fillId="2" borderId="0" xfId="0" applyFont="1" applyFill="1" applyAlignment="1">
      <alignment horizontal="left" vertical="center" wrapText="1"/>
    </xf>
    <xf numFmtId="0" fontId="34" fillId="0" borderId="0" xfId="0"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lignment horizontal="left" vertical="center" wrapText="1"/>
    </xf>
    <xf numFmtId="0" fontId="0" fillId="0" borderId="4" xfId="0" applyBorder="1" applyAlignment="1">
      <alignment horizontal="left" vertical="center"/>
    </xf>
    <xf numFmtId="0" fontId="35" fillId="0" borderId="0" xfId="0" applyFont="1" applyAlignment="1">
      <alignment horizontal="left" vertical="center" wrapText="1"/>
    </xf>
    <xf numFmtId="0" fontId="3" fillId="25" borderId="4" xfId="0" applyFont="1" applyFill="1" applyBorder="1" applyAlignment="1">
      <alignment vertical="center"/>
    </xf>
    <xf numFmtId="0" fontId="6" fillId="25" borderId="0" xfId="0" applyFont="1" applyFill="1"/>
    <xf numFmtId="0" fontId="38" fillId="0" borderId="0" xfId="0" applyFont="1" applyAlignment="1">
      <alignment horizontal="left" vertical="center" wrapText="1"/>
    </xf>
    <xf numFmtId="0" fontId="12" fillId="2" borderId="0" xfId="0" applyFont="1" applyFill="1" applyAlignment="1">
      <alignment horizontal="left" vertical="center" wrapText="1"/>
    </xf>
    <xf numFmtId="0" fontId="15" fillId="16" borderId="4" xfId="0" applyFont="1" applyFill="1" applyBorder="1" applyAlignment="1">
      <alignment horizontal="left" vertical="center" wrapText="1" indent="3"/>
    </xf>
    <xf numFmtId="0" fontId="15" fillId="24" borderId="9" xfId="0" applyFont="1" applyFill="1" applyBorder="1" applyAlignment="1">
      <alignment horizontal="left" wrapText="1" indent="3"/>
    </xf>
    <xf numFmtId="0" fontId="15" fillId="16" borderId="4" xfId="0" applyFont="1" applyFill="1" applyBorder="1" applyAlignment="1">
      <alignment horizontal="left" vertical="center" wrapText="1" indent="4"/>
    </xf>
    <xf numFmtId="0" fontId="15" fillId="16" borderId="4" xfId="0" applyFont="1" applyFill="1" applyBorder="1" applyAlignment="1">
      <alignment horizontal="left" vertical="center" wrapText="1" indent="5"/>
    </xf>
    <xf numFmtId="0" fontId="15" fillId="21" borderId="9" xfId="0" applyFont="1" applyFill="1" applyBorder="1" applyAlignment="1">
      <alignment vertical="center" wrapText="1" indent="3"/>
    </xf>
    <xf numFmtId="0" fontId="15" fillId="21" borderId="9" xfId="0" applyFont="1" applyFill="1" applyBorder="1" applyAlignment="1">
      <alignment wrapText="1" indent="3"/>
    </xf>
    <xf numFmtId="0" fontId="15" fillId="16" borderId="5" xfId="0" applyFont="1" applyFill="1" applyBorder="1" applyAlignment="1">
      <alignment horizontal="left" vertical="center" wrapText="1" indent="3"/>
    </xf>
    <xf numFmtId="0" fontId="15" fillId="16" borderId="2" xfId="0" applyFont="1" applyFill="1" applyBorder="1" applyAlignment="1">
      <alignment horizontal="left" vertical="center" wrapText="1" indent="3"/>
    </xf>
    <xf numFmtId="0" fontId="15" fillId="16" borderId="6" xfId="0" applyFont="1" applyFill="1" applyBorder="1" applyAlignment="1">
      <alignment horizontal="left" vertical="center" wrapText="1" indent="3"/>
    </xf>
    <xf numFmtId="0" fontId="26" fillId="0" borderId="0" xfId="0" applyFont="1" applyAlignment="1">
      <alignment wrapText="1"/>
    </xf>
    <xf numFmtId="0" fontId="17" fillId="18" borderId="2" xfId="0" applyFont="1" applyFill="1" applyBorder="1" applyAlignment="1">
      <alignment vertical="center" wrapText="1"/>
    </xf>
    <xf numFmtId="0" fontId="17" fillId="18" borderId="9" xfId="0" applyFont="1" applyFill="1" applyBorder="1" applyAlignment="1">
      <alignment vertical="center" wrapText="1"/>
    </xf>
    <xf numFmtId="0" fontId="15" fillId="21" borderId="9" xfId="0" applyFont="1" applyFill="1" applyBorder="1" applyAlignment="1">
      <alignment vertical="center" wrapText="1"/>
    </xf>
    <xf numFmtId="0" fontId="5" fillId="8" borderId="5"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2" xfId="0" applyFont="1" applyFill="1" applyBorder="1" applyAlignment="1">
      <alignment horizontal="center" vertical="center"/>
    </xf>
  </cellXfs>
  <cellStyles count="2">
    <cellStyle name="Normal" xfId="0" builtinId="0"/>
    <cellStyle name="Normal 2" xfId="1" xr:uid="{0B982013-2E9F-4299-A54E-3A5B04A7E9EB}"/>
  </cellStyles>
  <dxfs count="0"/>
  <tableStyles count="0" defaultTableStyle="TableStyleMedium9" defaultPivotStyle="PivotStyleLight16"/>
  <colors>
    <mruColors>
      <color rgb="FFD6E4F0"/>
      <color rgb="FF0B3C61"/>
      <color rgb="FF1F3864"/>
      <color rgb="FFBDD7EE"/>
      <color rgb="FF2E75B6"/>
      <color rgb="FFF5DED3"/>
      <color rgb="FF555555"/>
      <color rgb="FFE09C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1352949</xdr:colOff>
      <xdr:row>25</xdr:row>
      <xdr:rowOff>85725</xdr:rowOff>
    </xdr:from>
    <xdr:to>
      <xdr:col>0</xdr:col>
      <xdr:colOff>4791075</xdr:colOff>
      <xdr:row>37</xdr:row>
      <xdr:rowOff>57150</xdr:rowOff>
    </xdr:to>
    <xdr:pic>
      <xdr:nvPicPr>
        <xdr:cNvPr id="2" name="Picture 1" descr="Screenshot from file library showing level 1 as the highest level of folder, level 2 as the next highest level of folder and housed within level 1, and level 3 as the lowest level of folder and housed within level 2. ">
          <a:extLst>
            <a:ext uri="{FF2B5EF4-FFF2-40B4-BE49-F238E27FC236}">
              <a16:creationId xmlns:a16="http://schemas.microsoft.com/office/drawing/2014/main" id="{7F07199B-0079-98B9-E942-2BC219E658FC}"/>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1625" b="19072"/>
        <a:stretch>
          <a:fillRect/>
        </a:stretch>
      </xdr:blipFill>
      <xdr:spPr bwMode="auto">
        <a:xfrm>
          <a:off x="1352949" y="2962275"/>
          <a:ext cx="3438126" cy="2257425"/>
        </a:xfrm>
        <a:prstGeom prst="rect">
          <a:avLst/>
        </a:prstGeom>
        <a:noFill/>
        <a:ln w="38100">
          <a:solidFill>
            <a:schemeClr val="tx2"/>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election activeCell="D10" sqref="D10"/>
    </sheetView>
  </sheetViews>
  <sheetFormatPr defaultRowHeight="15"/>
  <cols>
    <col min="1" max="1" width="103.85546875" customWidth="1"/>
  </cols>
  <sheetData>
    <row r="1" spans="1:1" ht="37.5">
      <c r="A1" s="178" t="s">
        <v>0</v>
      </c>
    </row>
    <row r="2" spans="1:1" ht="16.149999999999999" customHeight="1">
      <c r="A2" s="174"/>
    </row>
    <row r="3" spans="1:1" ht="16.149999999999999" customHeight="1">
      <c r="A3" s="169" t="s">
        <v>1</v>
      </c>
    </row>
    <row r="4" spans="1:1" ht="16.149999999999999" customHeight="1">
      <c r="A4" s="177" t="s">
        <v>2</v>
      </c>
    </row>
    <row r="5" spans="1:1" ht="16.149999999999999" customHeight="1">
      <c r="A5" s="177" t="s">
        <v>3</v>
      </c>
    </row>
    <row r="6" spans="1:1" ht="16.149999999999999" customHeight="1">
      <c r="A6" s="177" t="s">
        <v>4</v>
      </c>
    </row>
    <row r="7" spans="1:1" ht="8.1" customHeight="1">
      <c r="A7" s="171"/>
    </row>
    <row r="8" spans="1:1" ht="16.149999999999999" customHeight="1">
      <c r="A8" s="169" t="s">
        <v>5</v>
      </c>
    </row>
    <row r="9" spans="1:1" ht="16.149999999999999" customHeight="1">
      <c r="A9" s="172" t="s">
        <v>6</v>
      </c>
    </row>
    <row r="10" spans="1:1" ht="16.149999999999999" customHeight="1">
      <c r="A10" s="172" t="s">
        <v>7</v>
      </c>
    </row>
    <row r="11" spans="1:1" ht="16.149999999999999" customHeight="1">
      <c r="A11" s="172" t="s">
        <v>8</v>
      </c>
    </row>
    <row r="12" spans="1:1" ht="7.5" customHeight="1">
      <c r="A12" s="172"/>
    </row>
    <row r="13" spans="1:1" ht="16.149999999999999" customHeight="1">
      <c r="A13" s="169" t="s">
        <v>9</v>
      </c>
    </row>
    <row r="14" spans="1:1" ht="31.5">
      <c r="A14" s="188" t="s">
        <v>10</v>
      </c>
    </row>
    <row r="15" spans="1:1" ht="15.75">
      <c r="A15" s="170" t="s">
        <v>11</v>
      </c>
    </row>
    <row r="16" spans="1:1" ht="7.5" customHeight="1">
      <c r="A16" s="172"/>
    </row>
    <row r="17" spans="1:1" ht="16.149999999999999" customHeight="1">
      <c r="A17" s="169" t="s">
        <v>12</v>
      </c>
    </row>
    <row r="18" spans="1:1" ht="15.75">
      <c r="A18" s="172" t="s">
        <v>13</v>
      </c>
    </row>
    <row r="19" spans="1:1" ht="31.5">
      <c r="A19" s="172" t="s">
        <v>14</v>
      </c>
    </row>
    <row r="20" spans="1:1" ht="16.149999999999999" customHeight="1">
      <c r="A20" s="172" t="s">
        <v>15</v>
      </c>
    </row>
    <row r="21" spans="1:1" ht="8.25" customHeight="1">
      <c r="A21" s="172"/>
    </row>
    <row r="22" spans="1:1" ht="15.75">
      <c r="A22" s="169" t="s">
        <v>16</v>
      </c>
    </row>
    <row r="23" spans="1:1" ht="15.75">
      <c r="A23" s="172" t="s">
        <v>17</v>
      </c>
    </row>
    <row r="24" spans="1:1" ht="15.75">
      <c r="A24" s="172" t="s">
        <v>18</v>
      </c>
    </row>
    <row r="25" spans="1:1">
      <c r="A25" s="1"/>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M807"/>
  <sheetViews>
    <sheetView tabSelected="1" zoomScaleNormal="100" workbookViewId="0">
      <pane ySplit="3" topLeftCell="A4" activePane="bottomLeft" state="frozen"/>
      <selection pane="bottomLeft" activeCell="C6" sqref="C6"/>
    </sheetView>
  </sheetViews>
  <sheetFormatPr defaultRowHeight="15" zeroHeight="1" outlineLevelRow="7"/>
  <cols>
    <col min="1" max="1" width="14.28515625" style="5" customWidth="1"/>
    <col min="2" max="2" width="41.140625" style="6" customWidth="1"/>
    <col min="3" max="3" width="58.42578125" style="8" customWidth="1"/>
    <col min="4" max="4" width="46.28515625" style="8" customWidth="1"/>
    <col min="5" max="5" width="54.140625" style="10" customWidth="1"/>
    <col min="6" max="6" width="16.28515625" style="17" customWidth="1"/>
    <col min="7" max="7" width="58.42578125" customWidth="1"/>
  </cols>
  <sheetData>
    <row r="1" spans="1:13" ht="15" customHeight="1">
      <c r="A1" s="192" t="s">
        <v>19</v>
      </c>
      <c r="B1" s="193"/>
      <c r="C1" s="193"/>
      <c r="D1" s="193"/>
      <c r="E1" s="194"/>
    </row>
    <row r="2" spans="1:13" s="2" customFormat="1" ht="47.25">
      <c r="A2" s="176"/>
      <c r="B2" s="175" t="s">
        <v>20</v>
      </c>
      <c r="C2" s="11" t="s">
        <v>21</v>
      </c>
      <c r="D2" s="12" t="s">
        <v>22</v>
      </c>
      <c r="E2" s="9"/>
      <c r="F2" s="18"/>
      <c r="M2"/>
    </row>
    <row r="3" spans="1:13" s="2" customFormat="1" ht="15.75">
      <c r="A3" s="13" t="s">
        <v>23</v>
      </c>
      <c r="B3" s="13" t="s">
        <v>24</v>
      </c>
      <c r="C3" s="13" t="s">
        <v>25</v>
      </c>
      <c r="D3" s="13" t="s">
        <v>26</v>
      </c>
      <c r="E3" s="7" t="s">
        <v>27</v>
      </c>
      <c r="F3" s="18"/>
    </row>
    <row r="4" spans="1:13" s="2" customFormat="1" ht="78.75" collapsed="1">
      <c r="A4" s="21" t="s">
        <v>28</v>
      </c>
      <c r="B4" s="22" t="s">
        <v>29</v>
      </c>
      <c r="C4" s="23" t="s">
        <v>30</v>
      </c>
      <c r="D4" s="23"/>
      <c r="E4" s="24" t="s">
        <v>31</v>
      </c>
      <c r="F4" s="18"/>
      <c r="G4" s="25"/>
    </row>
    <row r="5" spans="1:13" s="2" customFormat="1" ht="15" hidden="1" customHeight="1" outlineLevel="1" collapsed="1">
      <c r="A5" s="86"/>
      <c r="B5" s="87" t="s">
        <v>32</v>
      </c>
      <c r="C5" s="26" t="s">
        <v>33</v>
      </c>
      <c r="D5" s="28" t="str">
        <f>B5</f>
        <v>WorkAreaPWSetup_Predefined_NCDOT_CE.cfg</v>
      </c>
      <c r="E5" s="88"/>
      <c r="F5" s="18"/>
    </row>
    <row r="6" spans="1:13" s="2" customFormat="1" ht="63" collapsed="1">
      <c r="A6" s="21" t="s">
        <v>34</v>
      </c>
      <c r="B6" s="22" t="s">
        <v>35</v>
      </c>
      <c r="C6" s="23" t="s">
        <v>36</v>
      </c>
      <c r="D6" s="23"/>
      <c r="E6" s="24" t="s">
        <v>31</v>
      </c>
      <c r="F6" s="18"/>
    </row>
    <row r="7" spans="1:13" s="2" customFormat="1" ht="47.25" hidden="1" outlineLevel="1" collapsed="1">
      <c r="A7" s="86" t="s">
        <v>37</v>
      </c>
      <c r="B7" s="87" t="s">
        <v>38</v>
      </c>
      <c r="C7" s="26" t="s">
        <v>39</v>
      </c>
      <c r="D7" s="28" t="str">
        <f>SUBSTITUTE(B7,"[TIP#]",$C$2)</f>
        <v>U1234_RDY_ALG.dgn</v>
      </c>
      <c r="E7" s="88"/>
      <c r="F7" s="18"/>
    </row>
    <row r="8" spans="1:13" s="2" customFormat="1" ht="47.25" hidden="1" outlineLevel="1" collapsed="1">
      <c r="A8" s="86" t="s">
        <v>37</v>
      </c>
      <c r="B8" s="87" t="s">
        <v>40</v>
      </c>
      <c r="C8" s="26" t="s">
        <v>41</v>
      </c>
      <c r="D8" s="28" t="str">
        <f>SUBSTITUTE(B8,"[TIP#]",$C$2)</f>
        <v>U1234_RDY_ALG_X.dgn</v>
      </c>
      <c r="E8" s="31" t="s">
        <v>42</v>
      </c>
      <c r="F8" s="18"/>
    </row>
    <row r="9" spans="1:13" s="2" customFormat="1" ht="31.5" hidden="1" outlineLevel="1">
      <c r="A9" s="86" t="s">
        <v>37</v>
      </c>
      <c r="B9" s="87" t="s">
        <v>43</v>
      </c>
      <c r="C9" s="26" t="s">
        <v>44</v>
      </c>
      <c r="D9" s="28" t="str">
        <f>SUBSTITUTE(B9,"[TIP#]",$C$2)</f>
        <v>U1234_RR_ALG_X.dgn</v>
      </c>
      <c r="E9" s="31"/>
      <c r="F9" s="18"/>
    </row>
    <row r="10" spans="1:13" s="2" customFormat="1" ht="31.5">
      <c r="A10" s="21" t="s">
        <v>45</v>
      </c>
      <c r="B10" s="22" t="s">
        <v>46</v>
      </c>
      <c r="C10" s="23"/>
      <c r="D10" s="23"/>
      <c r="E10" s="24" t="s">
        <v>47</v>
      </c>
      <c r="F10" s="18"/>
    </row>
    <row r="11" spans="1:13" s="2" customFormat="1" ht="47.25">
      <c r="A11" s="21" t="s">
        <v>48</v>
      </c>
      <c r="B11" s="22" t="s">
        <v>49</v>
      </c>
      <c r="C11" s="23"/>
      <c r="D11" s="23"/>
      <c r="E11" s="24" t="s">
        <v>50</v>
      </c>
      <c r="F11" s="18"/>
    </row>
    <row r="12" spans="1:13" s="2" customFormat="1" ht="47.25">
      <c r="A12" s="21" t="s">
        <v>51</v>
      </c>
      <c r="B12" s="22" t="s">
        <v>52</v>
      </c>
      <c r="C12" s="23"/>
      <c r="D12" s="23"/>
      <c r="E12" s="24" t="s">
        <v>53</v>
      </c>
      <c r="F12" s="18"/>
    </row>
    <row r="13" spans="1:13" s="2" customFormat="1" ht="78.75" collapsed="1">
      <c r="A13" s="21" t="s">
        <v>54</v>
      </c>
      <c r="B13" s="22" t="s">
        <v>55</v>
      </c>
      <c r="C13" s="23" t="s">
        <v>56</v>
      </c>
      <c r="D13" s="23"/>
      <c r="E13" s="24" t="s">
        <v>57</v>
      </c>
      <c r="F13" s="18"/>
      <c r="G13" s="25"/>
    </row>
    <row r="14" spans="1:13" s="2" customFormat="1" ht="47.25" hidden="1" outlineLevel="1">
      <c r="A14" s="27"/>
      <c r="B14" s="28" t="s">
        <v>58</v>
      </c>
      <c r="C14" s="29" t="s">
        <v>59</v>
      </c>
      <c r="D14" s="30" t="str">
        <f t="shared" ref="D14" si="0">SUBSTITUTE(B14,"[TIP#]",$C$2)</f>
        <v>U1234_HYD_DRN.dgn</v>
      </c>
      <c r="E14" s="31"/>
      <c r="F14" s="18"/>
      <c r="G14" s="25"/>
    </row>
    <row r="15" spans="1:13" s="2" customFormat="1" ht="63" collapsed="1">
      <c r="A15" s="21" t="s">
        <v>60</v>
      </c>
      <c r="B15" s="22" t="s">
        <v>61</v>
      </c>
      <c r="C15" s="23" t="s">
        <v>62</v>
      </c>
      <c r="D15" s="23"/>
      <c r="E15" s="24" t="s">
        <v>31</v>
      </c>
      <c r="F15" s="18"/>
    </row>
    <row r="16" spans="1:13" s="2" customFormat="1" ht="110.25" hidden="1" outlineLevel="1">
      <c r="A16" s="89">
        <v>7.1</v>
      </c>
      <c r="B16" s="90" t="s">
        <v>63</v>
      </c>
      <c r="C16" s="91"/>
      <c r="D16" s="92" t="s">
        <v>64</v>
      </c>
      <c r="E16" s="93" t="s">
        <v>65</v>
      </c>
      <c r="F16" s="18"/>
    </row>
    <row r="17" spans="1:6" s="2" customFormat="1" ht="71.25" hidden="1" customHeight="1" outlineLevel="2">
      <c r="A17" s="94"/>
      <c r="B17" s="87" t="s">
        <v>66</v>
      </c>
      <c r="C17" s="29" t="s">
        <v>67</v>
      </c>
      <c r="D17" s="28" t="str">
        <f t="shared" ref="D17" si="1">SUBSTITUTE(B17,"[TIP#]",$C$2)</f>
        <v>U1234_ENV_ARCH.dgn</v>
      </c>
      <c r="E17" s="95"/>
      <c r="F17" s="18"/>
    </row>
    <row r="18" spans="1:6" s="2" customFormat="1" ht="63" hidden="1" outlineLevel="1">
      <c r="A18" s="96">
        <v>7.2</v>
      </c>
      <c r="B18" s="97" t="s">
        <v>68</v>
      </c>
      <c r="C18" s="98" t="s">
        <v>69</v>
      </c>
      <c r="D18" s="98" t="s">
        <v>64</v>
      </c>
      <c r="E18" s="99" t="s">
        <v>31</v>
      </c>
      <c r="F18" s="18"/>
    </row>
    <row r="19" spans="1:6" s="2" customFormat="1" ht="31.5" hidden="1" outlineLevel="2" collapsed="1">
      <c r="A19" s="86"/>
      <c r="B19" s="87" t="s">
        <v>70</v>
      </c>
      <c r="C19" s="26" t="s">
        <v>71</v>
      </c>
      <c r="D19" s="28" t="str">
        <f>SUBSTITUTE(B19,"[TIP#]",$C$2)</f>
        <v>U1234_ENV_EAB.dgn</v>
      </c>
      <c r="E19" s="88" t="s">
        <v>64</v>
      </c>
      <c r="F19" s="18"/>
    </row>
    <row r="20" spans="1:6" s="2" customFormat="1" ht="31.5" hidden="1" outlineLevel="2" collapsed="1">
      <c r="A20" s="86"/>
      <c r="B20" s="87" t="s">
        <v>72</v>
      </c>
      <c r="C20" s="26" t="s">
        <v>73</v>
      </c>
      <c r="D20" s="28" t="str">
        <f>SUBSTITUTE(B20,"[TIP#]",$C$2)</f>
        <v>U1234_ENV_EPB.dgn</v>
      </c>
      <c r="E20" s="88" t="s">
        <v>64</v>
      </c>
      <c r="F20" s="18"/>
    </row>
    <row r="21" spans="1:6" s="2" customFormat="1" ht="63" hidden="1" outlineLevel="1">
      <c r="A21" s="96">
        <v>7.3</v>
      </c>
      <c r="B21" s="97" t="s">
        <v>74</v>
      </c>
      <c r="C21" s="98" t="s">
        <v>75</v>
      </c>
      <c r="D21" s="92" t="s">
        <v>64</v>
      </c>
      <c r="E21" s="99" t="s">
        <v>31</v>
      </c>
      <c r="F21" s="18"/>
    </row>
    <row r="22" spans="1:6" s="2" customFormat="1" ht="15.75" hidden="1" outlineLevel="2" collapsed="1">
      <c r="A22" s="86"/>
      <c r="B22" s="87" t="s">
        <v>76</v>
      </c>
      <c r="C22" s="26" t="s">
        <v>77</v>
      </c>
      <c r="D22" s="28" t="str">
        <f>SUBSTITUTE(B22,"[TIP#]",$C$2)</f>
        <v>U1234_ENV_WRF.dgn</v>
      </c>
      <c r="E22" s="88" t="s">
        <v>64</v>
      </c>
      <c r="F22" s="18"/>
    </row>
    <row r="23" spans="1:6" s="2" customFormat="1" ht="31.5" hidden="1" outlineLevel="2">
      <c r="A23" s="94"/>
      <c r="B23" s="87" t="s">
        <v>78</v>
      </c>
      <c r="C23" s="26" t="s">
        <v>79</v>
      </c>
      <c r="D23" s="28" t="str">
        <f>SUBSTITUTE(B23,"[TIP#]",$C$2)</f>
        <v>U1234_ENV_SCOPE_STUDY_AREA.dgn</v>
      </c>
      <c r="E23" s="31" t="s">
        <v>80</v>
      </c>
      <c r="F23" s="18"/>
    </row>
    <row r="24" spans="1:6" s="2" customFormat="1" ht="15.75" hidden="1" outlineLevel="2">
      <c r="A24" s="94"/>
      <c r="B24" s="87" t="s">
        <v>81</v>
      </c>
      <c r="C24" s="26" t="s">
        <v>79</v>
      </c>
      <c r="D24" s="28" t="str">
        <f>SUBSTITUTE(B24,"[TIP#]",$C$2)</f>
        <v>U1234_ENV_SCOPE_STUDY_AREA.shp</v>
      </c>
      <c r="E24" s="31" t="s">
        <v>82</v>
      </c>
      <c r="F24" s="18"/>
    </row>
    <row r="25" spans="1:6" s="2" customFormat="1" ht="31.5" hidden="1" outlineLevel="2">
      <c r="A25" s="94"/>
      <c r="B25" s="87" t="s">
        <v>83</v>
      </c>
      <c r="C25" s="26" t="s">
        <v>84</v>
      </c>
      <c r="D25" s="28" t="str">
        <f>SUBSTITUTE(B25,"[TIP#]",$C$2)</f>
        <v>U1234_ENV_PROJ_STUDY_AREA.dgn</v>
      </c>
      <c r="E25" s="31" t="s">
        <v>85</v>
      </c>
      <c r="F25" s="18"/>
    </row>
    <row r="26" spans="1:6" s="2" customFormat="1" ht="15.75" hidden="1" outlineLevel="2">
      <c r="A26" s="94"/>
      <c r="B26" s="87" t="s">
        <v>86</v>
      </c>
      <c r="C26" s="26" t="s">
        <v>84</v>
      </c>
      <c r="D26" s="28" t="str">
        <f>SUBSTITUTE(B26,"[TIP#]",$C$2)</f>
        <v>U1234_ENV_PROJ_STUDY_AREA.shp</v>
      </c>
      <c r="E26" s="31" t="s">
        <v>82</v>
      </c>
      <c r="F26" s="18"/>
    </row>
    <row r="27" spans="1:6" s="2" customFormat="1" ht="63" hidden="1" outlineLevel="1">
      <c r="A27" s="96">
        <v>7.4</v>
      </c>
      <c r="B27" s="97" t="s">
        <v>87</v>
      </c>
      <c r="C27" s="101"/>
      <c r="D27" s="92" t="s">
        <v>64</v>
      </c>
      <c r="E27" s="93" t="s">
        <v>31</v>
      </c>
      <c r="F27" s="18"/>
    </row>
    <row r="28" spans="1:6" s="2" customFormat="1" ht="15.75" hidden="1" outlineLevel="2">
      <c r="A28" s="86" t="s">
        <v>64</v>
      </c>
      <c r="B28" s="87" t="s">
        <v>88</v>
      </c>
      <c r="C28" s="29" t="s">
        <v>89</v>
      </c>
      <c r="D28" s="28" t="str">
        <f t="shared" ref="D28" si="2">SUBSTITUTE(B28,"[TIP#]",$C$2)</f>
        <v>U1234_ENV_HPB.dgn</v>
      </c>
      <c r="E28" s="88" t="s">
        <v>64</v>
      </c>
      <c r="F28" s="18"/>
    </row>
    <row r="29" spans="1:6" s="2" customFormat="1" ht="63" hidden="1" outlineLevel="1">
      <c r="A29" s="96">
        <v>7.5</v>
      </c>
      <c r="B29" s="97" t="s">
        <v>90</v>
      </c>
      <c r="C29" s="101"/>
      <c r="D29" s="98" t="s">
        <v>64</v>
      </c>
      <c r="E29" s="93" t="s">
        <v>91</v>
      </c>
      <c r="F29" s="18"/>
    </row>
    <row r="30" spans="1:6" s="2" customFormat="1" ht="63" hidden="1" outlineLevel="1">
      <c r="A30" s="96">
        <v>7.6</v>
      </c>
      <c r="B30" s="97" t="s">
        <v>92</v>
      </c>
      <c r="C30" s="98" t="s">
        <v>93</v>
      </c>
      <c r="D30" s="98" t="s">
        <v>64</v>
      </c>
      <c r="E30" s="99" t="s">
        <v>31</v>
      </c>
      <c r="F30" s="18"/>
    </row>
    <row r="31" spans="1:6" s="2" customFormat="1" ht="63" hidden="1" outlineLevel="3">
      <c r="A31" s="117" t="s">
        <v>94</v>
      </c>
      <c r="B31" s="103" t="s">
        <v>95</v>
      </c>
      <c r="C31" s="104"/>
      <c r="D31" s="104" t="s">
        <v>64</v>
      </c>
      <c r="E31" s="105" t="s">
        <v>31</v>
      </c>
      <c r="F31" s="18"/>
    </row>
    <row r="32" spans="1:6" s="2" customFormat="1" ht="31.5" hidden="1" outlineLevel="4" collapsed="1">
      <c r="A32" s="86" t="s">
        <v>64</v>
      </c>
      <c r="B32" s="87" t="s">
        <v>96</v>
      </c>
      <c r="C32" s="29" t="s">
        <v>97</v>
      </c>
      <c r="D32" s="28" t="str">
        <f t="shared" ref="D32:D37" si="3">SUBSTITUTE(B32,"[TIP#]",$C$2)</f>
        <v>U1234_OSM_ALG.dgn</v>
      </c>
      <c r="E32" s="88" t="s">
        <v>64</v>
      </c>
      <c r="F32" s="18"/>
    </row>
    <row r="33" spans="1:6" s="2" customFormat="1" ht="15.75" hidden="1" outlineLevel="4">
      <c r="A33" s="86" t="s">
        <v>64</v>
      </c>
      <c r="B33" s="87" t="s">
        <v>98</v>
      </c>
      <c r="C33" s="29" t="s">
        <v>99</v>
      </c>
      <c r="D33" s="28" t="str">
        <f t="shared" si="3"/>
        <v>U1234_OSM_DSN.dgn</v>
      </c>
      <c r="E33" s="88" t="s">
        <v>64</v>
      </c>
      <c r="F33" s="18"/>
    </row>
    <row r="34" spans="1:6" s="2" customFormat="1" ht="47.25" hidden="1" outlineLevel="4" collapsed="1">
      <c r="A34" s="86" t="s">
        <v>64</v>
      </c>
      <c r="B34" s="87" t="s">
        <v>100</v>
      </c>
      <c r="C34" s="29" t="s">
        <v>101</v>
      </c>
      <c r="D34" s="28" t="str">
        <f t="shared" si="3"/>
        <v>U1234_OSM_MONDATA.dgn</v>
      </c>
      <c r="E34" s="88" t="s">
        <v>64</v>
      </c>
      <c r="F34" s="18"/>
    </row>
    <row r="35" spans="1:6" s="2" customFormat="1" ht="31.5" hidden="1" outlineLevel="4" collapsed="1">
      <c r="A35" s="86" t="s">
        <v>64</v>
      </c>
      <c r="B35" s="87" t="s">
        <v>102</v>
      </c>
      <c r="C35" s="29" t="s">
        <v>103</v>
      </c>
      <c r="D35" s="28" t="str">
        <f t="shared" si="3"/>
        <v>U1234_OSM_CON_REV.dgn</v>
      </c>
      <c r="E35" s="88" t="s">
        <v>64</v>
      </c>
      <c r="F35" s="18"/>
    </row>
    <row r="36" spans="1:6" s="2" customFormat="1" ht="15.75" hidden="1" outlineLevel="4" collapsed="1">
      <c r="A36" s="86" t="s">
        <v>64</v>
      </c>
      <c r="B36" s="87" t="s">
        <v>104</v>
      </c>
      <c r="C36" s="29" t="s">
        <v>105</v>
      </c>
      <c r="D36" s="28" t="str">
        <f t="shared" si="3"/>
        <v>U1234_OSM_EC.dgn</v>
      </c>
      <c r="E36" s="88" t="s">
        <v>64</v>
      </c>
      <c r="F36" s="18"/>
    </row>
    <row r="37" spans="1:6" s="2" customFormat="1" ht="15.75" hidden="1" outlineLevel="4">
      <c r="A37" s="86" t="s">
        <v>64</v>
      </c>
      <c r="B37" s="87" t="s">
        <v>106</v>
      </c>
      <c r="C37" s="29" t="s">
        <v>107</v>
      </c>
      <c r="D37" s="28" t="str">
        <f t="shared" si="3"/>
        <v>U1234_OSM_RF.dgn</v>
      </c>
      <c r="E37" s="88" t="s">
        <v>64</v>
      </c>
      <c r="F37" s="18"/>
    </row>
    <row r="38" spans="1:6" s="2" customFormat="1" ht="63" hidden="1" outlineLevel="3">
      <c r="A38" s="117" t="s">
        <v>108</v>
      </c>
      <c r="B38" s="103" t="s">
        <v>109</v>
      </c>
      <c r="C38" s="104"/>
      <c r="D38" s="104" t="s">
        <v>64</v>
      </c>
      <c r="E38" s="105" t="s">
        <v>31</v>
      </c>
      <c r="F38" s="18"/>
    </row>
    <row r="39" spans="1:6" s="2" customFormat="1" ht="15.75" hidden="1" outlineLevel="4" collapsed="1">
      <c r="A39" s="86" t="s">
        <v>64</v>
      </c>
      <c r="B39" s="87" t="s">
        <v>110</v>
      </c>
      <c r="C39" s="29" t="s">
        <v>111</v>
      </c>
      <c r="D39" s="28" t="str">
        <f t="shared" ref="D39:D49" si="4">SUBSTITUTE(B39,"[TIP#]",$C$2)</f>
        <v>U1234_OSM_TSH.dgn</v>
      </c>
      <c r="E39" s="88" t="s">
        <v>64</v>
      </c>
      <c r="F39" s="18"/>
    </row>
    <row r="40" spans="1:6" s="2" customFormat="1" ht="31.5" hidden="1" outlineLevel="4" collapsed="1">
      <c r="A40" s="86" t="s">
        <v>64</v>
      </c>
      <c r="B40" s="87" t="s">
        <v>112</v>
      </c>
      <c r="C40" s="29" t="s">
        <v>113</v>
      </c>
      <c r="D40" s="28" t="str">
        <f t="shared" si="4"/>
        <v>U1234_OSM_NOTES.dgn</v>
      </c>
      <c r="E40" s="88" t="s">
        <v>64</v>
      </c>
      <c r="F40" s="18"/>
    </row>
    <row r="41" spans="1:6" s="2" customFormat="1" ht="31.5" hidden="1" outlineLevel="4" collapsed="1">
      <c r="A41" s="86" t="s">
        <v>64</v>
      </c>
      <c r="B41" s="87" t="s">
        <v>114</v>
      </c>
      <c r="C41" s="29" t="s">
        <v>115</v>
      </c>
      <c r="D41" s="28" t="str">
        <f t="shared" si="4"/>
        <v>U1234_OSM_SYMBOLS.dgn</v>
      </c>
      <c r="E41" s="31" t="s">
        <v>116</v>
      </c>
      <c r="F41" s="18"/>
    </row>
    <row r="42" spans="1:6" s="2" customFormat="1" ht="15.75" hidden="1" outlineLevel="4" collapsed="1">
      <c r="A42" s="86" t="s">
        <v>64</v>
      </c>
      <c r="B42" s="87" t="s">
        <v>117</v>
      </c>
      <c r="C42" s="29" t="s">
        <v>118</v>
      </c>
      <c r="D42" s="28" t="str">
        <f t="shared" si="4"/>
        <v>U1234_OSM_TYP.dgn</v>
      </c>
      <c r="E42" s="88" t="s">
        <v>64</v>
      </c>
      <c r="F42" s="18"/>
    </row>
    <row r="43" spans="1:6" s="2" customFormat="1" ht="15.75" hidden="1" outlineLevel="4" collapsed="1">
      <c r="A43" s="86" t="s">
        <v>64</v>
      </c>
      <c r="B43" s="87" t="s">
        <v>119</v>
      </c>
      <c r="C43" s="29" t="s">
        <v>120</v>
      </c>
      <c r="D43" s="28" t="str">
        <f t="shared" si="4"/>
        <v>U1234_OSM_DETAIL.dgn</v>
      </c>
      <c r="E43" s="88" t="s">
        <v>64</v>
      </c>
      <c r="F43" s="18"/>
    </row>
    <row r="44" spans="1:6" s="2" customFormat="1" ht="15.75" hidden="1" outlineLevel="4" collapsed="1">
      <c r="A44" s="86" t="s">
        <v>64</v>
      </c>
      <c r="B44" s="87" t="s">
        <v>121</v>
      </c>
      <c r="C44" s="29" t="s">
        <v>122</v>
      </c>
      <c r="D44" s="28" t="str">
        <f t="shared" si="4"/>
        <v>U1234_OSM_MORPH.dgn</v>
      </c>
      <c r="E44" s="88" t="s">
        <v>64</v>
      </c>
      <c r="F44" s="18"/>
    </row>
    <row r="45" spans="1:6" s="2" customFormat="1" ht="15.75" hidden="1" outlineLevel="4" collapsed="1">
      <c r="A45" s="86" t="s">
        <v>64</v>
      </c>
      <c r="B45" s="87" t="s">
        <v>123</v>
      </c>
      <c r="C45" s="29" t="s">
        <v>124</v>
      </c>
      <c r="D45" s="28" t="str">
        <f t="shared" si="4"/>
        <v>U1234_OSM_QTY.dgn</v>
      </c>
      <c r="E45" s="88" t="s">
        <v>64</v>
      </c>
      <c r="F45" s="18"/>
    </row>
    <row r="46" spans="1:6" s="2" customFormat="1" ht="47.25" hidden="1" outlineLevel="4" collapsed="1">
      <c r="A46" s="86" t="s">
        <v>64</v>
      </c>
      <c r="B46" s="87" t="s">
        <v>125</v>
      </c>
      <c r="C46" s="29" t="s">
        <v>126</v>
      </c>
      <c r="D46" s="28" t="str">
        <f t="shared" si="4"/>
        <v>U1234_OSM_PSHX.dgn</v>
      </c>
      <c r="E46" s="88" t="s">
        <v>64</v>
      </c>
      <c r="F46" s="18"/>
    </row>
    <row r="47" spans="1:6" s="2" customFormat="1" ht="15.75" hidden="1" outlineLevel="4" collapsed="1">
      <c r="A47" s="86" t="s">
        <v>64</v>
      </c>
      <c r="B47" s="87" t="s">
        <v>127</v>
      </c>
      <c r="C47" s="29" t="s">
        <v>128</v>
      </c>
      <c r="D47" s="28" t="str">
        <f t="shared" si="4"/>
        <v>U1234_OSM_PFL.dgn</v>
      </c>
      <c r="E47" s="88" t="s">
        <v>64</v>
      </c>
      <c r="F47" s="18"/>
    </row>
    <row r="48" spans="1:6" s="2" customFormat="1" ht="15.75" hidden="1" outlineLevel="4" collapsed="1">
      <c r="A48" s="86" t="s">
        <v>64</v>
      </c>
      <c r="B48" s="87" t="s">
        <v>129</v>
      </c>
      <c r="C48" s="29" t="s">
        <v>130</v>
      </c>
      <c r="D48" s="28" t="str">
        <f t="shared" si="4"/>
        <v>U1234_OSM_XSC.dgn</v>
      </c>
      <c r="E48" s="88" t="s">
        <v>64</v>
      </c>
      <c r="F48" s="18"/>
    </row>
    <row r="49" spans="1:6" s="2" customFormat="1" ht="15.75" hidden="1" outlineLevel="4">
      <c r="A49" s="86" t="s">
        <v>64</v>
      </c>
      <c r="B49" s="87" t="s">
        <v>131</v>
      </c>
      <c r="C49" s="29" t="s">
        <v>132</v>
      </c>
      <c r="D49" s="28" t="str">
        <f t="shared" si="4"/>
        <v>U1234_OSM_RF_DETAIL.dgn</v>
      </c>
      <c r="E49" s="88" t="s">
        <v>64</v>
      </c>
      <c r="F49" s="18"/>
    </row>
    <row r="50" spans="1:6" s="2" customFormat="1" ht="15.75" hidden="1" outlineLevel="3" collapsed="1">
      <c r="A50" s="102" t="s">
        <v>133</v>
      </c>
      <c r="B50" s="106" t="s">
        <v>134</v>
      </c>
      <c r="C50" s="104"/>
      <c r="D50" s="104" t="s">
        <v>64</v>
      </c>
      <c r="E50" s="107" t="s">
        <v>64</v>
      </c>
      <c r="F50" s="18"/>
    </row>
    <row r="51" spans="1:6" s="2" customFormat="1" ht="141.75" hidden="1" outlineLevel="1">
      <c r="A51" s="96">
        <v>7.7</v>
      </c>
      <c r="B51" s="97" t="s">
        <v>135</v>
      </c>
      <c r="C51" s="101"/>
      <c r="D51" s="92" t="s">
        <v>64</v>
      </c>
      <c r="E51" s="93" t="s">
        <v>136</v>
      </c>
      <c r="F51" s="18"/>
    </row>
    <row r="52" spans="1:6" s="2" customFormat="1" ht="47.25" hidden="1" outlineLevel="2" collapsed="1">
      <c r="A52" s="117" t="s">
        <v>137</v>
      </c>
      <c r="B52" s="103" t="s">
        <v>138</v>
      </c>
      <c r="C52" s="104"/>
      <c r="D52" s="104" t="s">
        <v>64</v>
      </c>
      <c r="E52" s="108" t="s">
        <v>139</v>
      </c>
      <c r="F52" s="18"/>
    </row>
    <row r="53" spans="1:6" s="2" customFormat="1" ht="47.25" hidden="1" outlineLevel="2" collapsed="1">
      <c r="A53" s="117" t="s">
        <v>140</v>
      </c>
      <c r="B53" s="103" t="s">
        <v>141</v>
      </c>
      <c r="C53" s="104"/>
      <c r="D53" s="104" t="s">
        <v>64</v>
      </c>
      <c r="E53" s="108" t="s">
        <v>142</v>
      </c>
      <c r="F53" s="18"/>
    </row>
    <row r="54" spans="1:6" s="2" customFormat="1" ht="47.25" hidden="1" outlineLevel="2" collapsed="1">
      <c r="A54" s="117" t="s">
        <v>143</v>
      </c>
      <c r="B54" s="103" t="s">
        <v>144</v>
      </c>
      <c r="C54" s="104"/>
      <c r="D54" s="104" t="s">
        <v>64</v>
      </c>
      <c r="E54" s="108" t="s">
        <v>145</v>
      </c>
      <c r="F54" s="18"/>
    </row>
    <row r="55" spans="1:6" s="2" customFormat="1" ht="63" hidden="1" outlineLevel="1">
      <c r="A55" s="96">
        <v>7.8</v>
      </c>
      <c r="B55" s="97" t="s">
        <v>146</v>
      </c>
      <c r="C55" s="98" t="s">
        <v>147</v>
      </c>
      <c r="D55" s="98" t="s">
        <v>64</v>
      </c>
      <c r="E55" s="99" t="s">
        <v>148</v>
      </c>
      <c r="F55" s="18"/>
    </row>
    <row r="56" spans="1:6" s="2" customFormat="1" ht="47.25" hidden="1" outlineLevel="2" collapsed="1">
      <c r="A56" s="117" t="s">
        <v>149</v>
      </c>
      <c r="B56" s="103" t="s">
        <v>150</v>
      </c>
      <c r="C56" s="104"/>
      <c r="D56" s="104" t="s">
        <v>64</v>
      </c>
      <c r="E56" s="108" t="s">
        <v>151</v>
      </c>
      <c r="F56" s="18"/>
    </row>
    <row r="57" spans="1:6" s="2" customFormat="1" ht="50.25" hidden="1" customHeight="1" outlineLevel="2">
      <c r="A57" s="117" t="s">
        <v>152</v>
      </c>
      <c r="B57" s="103" t="s">
        <v>153</v>
      </c>
      <c r="C57" s="104" t="s">
        <v>154</v>
      </c>
      <c r="D57" s="104" t="s">
        <v>64</v>
      </c>
      <c r="E57" s="109" t="s">
        <v>31</v>
      </c>
      <c r="F57" s="18"/>
    </row>
    <row r="58" spans="1:6" s="2" customFormat="1" ht="15.75" hidden="1" outlineLevel="3" collapsed="1">
      <c r="A58" s="86"/>
      <c r="B58" s="87" t="s">
        <v>155</v>
      </c>
      <c r="C58" s="32" t="s">
        <v>156</v>
      </c>
      <c r="D58" s="28" t="str">
        <f>SUBSTITUTE(B58,"[TIP#]",$C$2)</f>
        <v>U1234_ENV_NW_ALG.dgn</v>
      </c>
      <c r="E58" s="88" t="s">
        <v>64</v>
      </c>
      <c r="F58" s="18"/>
    </row>
    <row r="59" spans="1:6" s="2" customFormat="1" ht="15.75" hidden="1" outlineLevel="2">
      <c r="A59" s="102" t="s">
        <v>157</v>
      </c>
      <c r="B59" s="106" t="s">
        <v>109</v>
      </c>
      <c r="C59" s="104"/>
      <c r="D59" s="104" t="s">
        <v>64</v>
      </c>
      <c r="E59" s="107" t="s">
        <v>64</v>
      </c>
      <c r="F59" s="18"/>
    </row>
    <row r="60" spans="1:6" s="2" customFormat="1" ht="63" collapsed="1">
      <c r="A60" s="21" t="s">
        <v>158</v>
      </c>
      <c r="B60" s="22" t="s">
        <v>159</v>
      </c>
      <c r="C60" s="23" t="s">
        <v>160</v>
      </c>
      <c r="D60" s="23"/>
      <c r="E60" s="33" t="s">
        <v>31</v>
      </c>
      <c r="F60" s="18"/>
    </row>
    <row r="61" spans="1:6" s="2" customFormat="1" ht="110.25" hidden="1" outlineLevel="2" collapsed="1">
      <c r="A61" s="86" t="s">
        <v>161</v>
      </c>
      <c r="B61" s="87" t="s">
        <v>162</v>
      </c>
      <c r="C61" s="32" t="s">
        <v>163</v>
      </c>
      <c r="D61" s="28" t="str">
        <f>SUBSTITUTE(B61,"[TIP#]",$C$2)</f>
        <v>U1234_LS_ECTM.dgn</v>
      </c>
      <c r="E61" s="31" t="s">
        <v>164</v>
      </c>
      <c r="F61" s="18"/>
    </row>
    <row r="62" spans="1:6" s="2" customFormat="1" ht="94.5" hidden="1" outlineLevel="2">
      <c r="A62" s="86" t="s">
        <v>161</v>
      </c>
      <c r="B62" s="87" t="s">
        <v>165</v>
      </c>
      <c r="C62" s="32" t="s">
        <v>166</v>
      </c>
      <c r="D62" s="28" t="str">
        <f t="shared" ref="D62:D84" si="5">SUBSTITUTE(B62,"[TIP#]",$C$2)</f>
        <v>U1234_LS_FS.dgn</v>
      </c>
      <c r="E62" s="31" t="s">
        <v>167</v>
      </c>
      <c r="F62" s="18"/>
    </row>
    <row r="63" spans="1:6" s="2" customFormat="1" ht="189" hidden="1" outlineLevel="1">
      <c r="A63" s="34" t="s">
        <v>168</v>
      </c>
      <c r="B63" s="35" t="s">
        <v>169</v>
      </c>
      <c r="C63" s="36"/>
      <c r="D63" s="36"/>
      <c r="E63" s="37" t="s">
        <v>170</v>
      </c>
      <c r="F63" s="18"/>
    </row>
    <row r="64" spans="1:6" s="2" customFormat="1" ht="31.5" hidden="1" outlineLevel="2">
      <c r="A64" s="27" t="s">
        <v>171</v>
      </c>
      <c r="B64" s="28" t="s">
        <v>172</v>
      </c>
      <c r="C64" s="32" t="s">
        <v>173</v>
      </c>
      <c r="D64" s="28" t="str">
        <f t="shared" ref="D64:D69" si="6">SUBSTITUTE(B64,"[TIP#]",$C$2)</f>
        <v>U1234_FS_SUR_LIMITS.dgn</v>
      </c>
      <c r="E64" s="31" t="s">
        <v>80</v>
      </c>
      <c r="F64" s="18"/>
    </row>
    <row r="65" spans="1:7" s="2" customFormat="1" ht="15.75" hidden="1" outlineLevel="2">
      <c r="A65" s="27" t="s">
        <v>171</v>
      </c>
      <c r="B65" s="28" t="s">
        <v>174</v>
      </c>
      <c r="C65" s="32" t="s">
        <v>173</v>
      </c>
      <c r="D65" s="28" t="str">
        <f t="shared" si="6"/>
        <v>U1234_FS_SUR_LIMITS.shp</v>
      </c>
      <c r="E65" s="31" t="s">
        <v>82</v>
      </c>
      <c r="F65" s="18"/>
    </row>
    <row r="66" spans="1:7" s="2" customFormat="1" ht="31.5" hidden="1" outlineLevel="2">
      <c r="A66" s="27" t="s">
        <v>171</v>
      </c>
      <c r="B66" s="28" t="s">
        <v>175</v>
      </c>
      <c r="C66" s="32" t="s">
        <v>176</v>
      </c>
      <c r="D66" s="28" t="str">
        <f t="shared" si="6"/>
        <v>U1234_RDY_SUR_LIMITS.dgn</v>
      </c>
      <c r="E66" s="31" t="s">
        <v>85</v>
      </c>
      <c r="F66" s="18"/>
    </row>
    <row r="67" spans="1:7" s="2" customFormat="1" ht="15.75" hidden="1" outlineLevel="2">
      <c r="A67" s="27" t="s">
        <v>171</v>
      </c>
      <c r="B67" s="28" t="s">
        <v>177</v>
      </c>
      <c r="C67" s="32" t="s">
        <v>176</v>
      </c>
      <c r="D67" s="28" t="str">
        <f t="shared" si="6"/>
        <v>U1234_RDY_SUR_LIMITS.shp</v>
      </c>
      <c r="E67" s="31" t="s">
        <v>82</v>
      </c>
      <c r="F67" s="18"/>
    </row>
    <row r="68" spans="1:7" s="2" customFormat="1" ht="15.75" hidden="1" outlineLevel="2">
      <c r="A68" s="27" t="s">
        <v>171</v>
      </c>
      <c r="B68" s="28" t="s">
        <v>178</v>
      </c>
      <c r="C68" s="29" t="s">
        <v>179</v>
      </c>
      <c r="D68" s="28" t="str">
        <f t="shared" si="6"/>
        <v>U1234_RDY_SUR_LIMITS_REVX.dgn</v>
      </c>
      <c r="E68" s="31" t="s">
        <v>180</v>
      </c>
      <c r="F68" s="18"/>
    </row>
    <row r="69" spans="1:7" s="40" customFormat="1" ht="15.75" hidden="1" outlineLevel="2">
      <c r="A69" s="27" t="s">
        <v>171</v>
      </c>
      <c r="B69" s="28" t="s">
        <v>181</v>
      </c>
      <c r="C69" s="29" t="s">
        <v>179</v>
      </c>
      <c r="D69" s="28" t="str">
        <f t="shared" si="6"/>
        <v>U1234_RDY_SUR_LIMITS_REVX.shp</v>
      </c>
      <c r="E69" s="31" t="s">
        <v>82</v>
      </c>
      <c r="F69" s="38"/>
      <c r="G69" s="39"/>
    </row>
    <row r="70" spans="1:7" s="2" customFormat="1" ht="189" hidden="1" outlineLevel="1">
      <c r="A70" s="34">
        <v>8.1999999999999993</v>
      </c>
      <c r="B70" s="35" t="s">
        <v>182</v>
      </c>
      <c r="C70" s="36"/>
      <c r="D70" s="36"/>
      <c r="E70" s="37" t="s">
        <v>170</v>
      </c>
      <c r="F70" s="18"/>
    </row>
    <row r="71" spans="1:7" s="2" customFormat="1" ht="15.75" hidden="1" outlineLevel="2">
      <c r="A71" s="86" t="s">
        <v>183</v>
      </c>
      <c r="B71" s="87" t="s">
        <v>184</v>
      </c>
      <c r="C71" s="26" t="s">
        <v>185</v>
      </c>
      <c r="D71" s="28" t="str">
        <f t="shared" si="5"/>
        <v>U1234_LS_CON_PEF_#.dgn</v>
      </c>
      <c r="E71" s="31" t="s">
        <v>186</v>
      </c>
      <c r="F71" s="18"/>
    </row>
    <row r="72" spans="1:7" s="2" customFormat="1" ht="15.75" hidden="1" outlineLevel="2">
      <c r="A72" s="86" t="s">
        <v>187</v>
      </c>
      <c r="B72" s="87" t="s">
        <v>188</v>
      </c>
      <c r="C72" s="26" t="s">
        <v>189</v>
      </c>
      <c r="D72" s="28" t="str">
        <f t="shared" si="5"/>
        <v>U1234_LS_PRL_PEF_#.dgn</v>
      </c>
      <c r="E72" s="31" t="s">
        <v>190</v>
      </c>
      <c r="F72" s="18"/>
    </row>
    <row r="73" spans="1:7" s="2" customFormat="1" ht="15.75" hidden="1" outlineLevel="2">
      <c r="A73" s="86" t="s">
        <v>187</v>
      </c>
      <c r="B73" s="87" t="s">
        <v>191</v>
      </c>
      <c r="C73" s="26" t="s">
        <v>192</v>
      </c>
      <c r="D73" s="28" t="str">
        <f t="shared" si="5"/>
        <v>U1234_LS_ELN_PEF_#.dgn</v>
      </c>
      <c r="E73" s="31" t="s">
        <v>190</v>
      </c>
      <c r="F73" s="18"/>
    </row>
    <row r="74" spans="1:7" s="2" customFormat="1" ht="15.75" hidden="1" outlineLevel="2">
      <c r="A74" s="86" t="s">
        <v>187</v>
      </c>
      <c r="B74" s="87" t="s">
        <v>193</v>
      </c>
      <c r="C74" s="26" t="s">
        <v>194</v>
      </c>
      <c r="D74" s="28" t="str">
        <f t="shared" si="5"/>
        <v>U1234_LS_SUE_PEF_#.dgn</v>
      </c>
      <c r="E74" s="31" t="s">
        <v>190</v>
      </c>
      <c r="F74" s="18"/>
    </row>
    <row r="75" spans="1:7" s="2" customFormat="1" ht="31.5" hidden="1" outlineLevel="2">
      <c r="A75" s="86" t="s">
        <v>187</v>
      </c>
      <c r="B75" s="87" t="s">
        <v>195</v>
      </c>
      <c r="C75" s="26" t="s">
        <v>196</v>
      </c>
      <c r="D75" s="28" t="str">
        <f t="shared" si="5"/>
        <v>U1234_LS_SUETH_PEF_#.dgn</v>
      </c>
      <c r="E75" s="31" t="s">
        <v>190</v>
      </c>
      <c r="F75" s="18"/>
    </row>
    <row r="76" spans="1:7" s="2" customFormat="1" ht="31.5" hidden="1" outlineLevel="2">
      <c r="A76" s="86" t="s">
        <v>183</v>
      </c>
      <c r="B76" s="87" t="s">
        <v>197</v>
      </c>
      <c r="C76" s="26" t="s">
        <v>198</v>
      </c>
      <c r="D76" s="28" t="str">
        <f t="shared" si="5"/>
        <v>U1234_LS_TML_PEF_#.dgn</v>
      </c>
      <c r="E76" s="31" t="s">
        <v>186</v>
      </c>
      <c r="F76" s="18"/>
    </row>
    <row r="77" spans="1:7" s="2" customFormat="1" ht="31.5" hidden="1" outlineLevel="2">
      <c r="A77" s="86" t="s">
        <v>183</v>
      </c>
      <c r="B77" s="87" t="s">
        <v>199</v>
      </c>
      <c r="C77" s="26" t="s">
        <v>200</v>
      </c>
      <c r="D77" s="28" t="str">
        <f t="shared" si="5"/>
        <v>U1234_LS_TSL_PEF_#.dgn</v>
      </c>
      <c r="E77" s="31" t="s">
        <v>201</v>
      </c>
      <c r="F77" s="18"/>
    </row>
    <row r="78" spans="1:7" s="2" customFormat="1" ht="15.75" hidden="1" outlineLevel="2">
      <c r="A78" s="86" t="s">
        <v>183</v>
      </c>
      <c r="B78" s="87" t="s">
        <v>202</v>
      </c>
      <c r="C78" s="26" t="s">
        <v>203</v>
      </c>
      <c r="D78" s="28" t="str">
        <f t="shared" si="5"/>
        <v>U1234_LS_SON_PEF_#.dgn</v>
      </c>
      <c r="E78" s="31" t="s">
        <v>186</v>
      </c>
      <c r="F78" s="18"/>
    </row>
    <row r="79" spans="1:7" s="2" customFormat="1" ht="15.75" hidden="1" outlineLevel="2">
      <c r="A79" s="86" t="s">
        <v>183</v>
      </c>
      <c r="B79" s="87" t="s">
        <v>204</v>
      </c>
      <c r="C79" s="26" t="s">
        <v>205</v>
      </c>
      <c r="D79" s="28" t="str">
        <f t="shared" si="5"/>
        <v>U1234_LS_UAS_PEF_#.dgn</v>
      </c>
      <c r="E79" s="31" t="s">
        <v>186</v>
      </c>
      <c r="F79" s="18"/>
    </row>
    <row r="80" spans="1:7" s="2" customFormat="1" ht="31.5" hidden="1" outlineLevel="2">
      <c r="A80" s="86" t="s">
        <v>183</v>
      </c>
      <c r="B80" s="87" t="s">
        <v>206</v>
      </c>
      <c r="C80" s="26" t="s">
        <v>207</v>
      </c>
      <c r="D80" s="28" t="str">
        <f t="shared" si="5"/>
        <v>U1234_LS_PHOTO_PEF_#.dgn</v>
      </c>
      <c r="E80" s="31" t="s">
        <v>186</v>
      </c>
      <c r="F80" s="18"/>
    </row>
    <row r="81" spans="1:6" s="2" customFormat="1" ht="15.75" hidden="1" outlineLevel="2">
      <c r="A81" s="86" t="s">
        <v>183</v>
      </c>
      <c r="B81" s="87" t="s">
        <v>208</v>
      </c>
      <c r="C81" s="26" t="s">
        <v>209</v>
      </c>
      <c r="D81" s="28" t="str">
        <f t="shared" si="5"/>
        <v>U1234_LS_QL1_PEF_#.dgn</v>
      </c>
      <c r="E81" s="31" t="s">
        <v>201</v>
      </c>
      <c r="F81" s="18"/>
    </row>
    <row r="82" spans="1:6" s="2" customFormat="1" ht="15.75" hidden="1" outlineLevel="2">
      <c r="A82" s="86" t="s">
        <v>183</v>
      </c>
      <c r="B82" s="87" t="s">
        <v>210</v>
      </c>
      <c r="C82" s="26" t="s">
        <v>211</v>
      </c>
      <c r="D82" s="28" t="str">
        <f t="shared" si="5"/>
        <v>U1234_LS_QL2_PEF_#.dgn</v>
      </c>
      <c r="E82" s="31" t="s">
        <v>201</v>
      </c>
      <c r="F82" s="18"/>
    </row>
    <row r="83" spans="1:6" s="2" customFormat="1" ht="31.5" hidden="1" outlineLevel="2">
      <c r="A83" s="86" t="s">
        <v>183</v>
      </c>
      <c r="B83" s="87" t="s">
        <v>212</v>
      </c>
      <c r="C83" s="26" t="s">
        <v>213</v>
      </c>
      <c r="D83" s="28" t="str">
        <f t="shared" si="5"/>
        <v>U1234_LS_REM_PEF_#.dgn</v>
      </c>
      <c r="E83" s="31" t="s">
        <v>186</v>
      </c>
      <c r="F83" s="18"/>
    </row>
    <row r="84" spans="1:6" s="2" customFormat="1" ht="31.5" hidden="1" outlineLevel="2">
      <c r="A84" s="86" t="s">
        <v>187</v>
      </c>
      <c r="B84" s="87" t="s">
        <v>214</v>
      </c>
      <c r="C84" s="26" t="s">
        <v>215</v>
      </c>
      <c r="D84" s="28" t="str">
        <f t="shared" si="5"/>
        <v>U1234_LS_WLL_PEF_#.dgn</v>
      </c>
      <c r="E84" s="31" t="s">
        <v>190</v>
      </c>
      <c r="F84" s="18"/>
    </row>
    <row r="85" spans="1:6" s="2" customFormat="1" ht="78.75" collapsed="1">
      <c r="A85" s="110">
        <v>9</v>
      </c>
      <c r="B85" s="22" t="s">
        <v>216</v>
      </c>
      <c r="C85" s="111" t="s">
        <v>217</v>
      </c>
      <c r="D85" s="111" t="s">
        <v>64</v>
      </c>
      <c r="E85" s="112" t="s">
        <v>31</v>
      </c>
      <c r="F85" s="18"/>
    </row>
    <row r="86" spans="1:6" s="2" customFormat="1" ht="63" hidden="1" outlineLevel="1">
      <c r="A86" s="96">
        <v>9.1</v>
      </c>
      <c r="B86" s="97" t="s">
        <v>218</v>
      </c>
      <c r="C86" s="98" t="s">
        <v>64</v>
      </c>
      <c r="D86" s="98" t="s">
        <v>64</v>
      </c>
      <c r="E86" s="99" t="s">
        <v>31</v>
      </c>
      <c r="F86" s="18"/>
    </row>
    <row r="87" spans="1:6" s="2" customFormat="1" ht="15.75" hidden="1" outlineLevel="2">
      <c r="A87" s="113" t="s">
        <v>64</v>
      </c>
      <c r="B87" s="114" t="s">
        <v>219</v>
      </c>
      <c r="C87" s="115" t="s">
        <v>220</v>
      </c>
      <c r="D87" s="28" t="str">
        <f t="shared" ref="D87" si="7">SUBSTITUTE(B87,"[TIP#]",$C$2)</f>
        <v>U1234_GE_ENV.dgn</v>
      </c>
      <c r="E87" s="116" t="s">
        <v>64</v>
      </c>
      <c r="F87" s="18"/>
    </row>
    <row r="88" spans="1:6" s="2" customFormat="1" ht="63" hidden="1" outlineLevel="1">
      <c r="A88" s="96">
        <v>9.1999999999999993</v>
      </c>
      <c r="B88" s="97" t="s">
        <v>221</v>
      </c>
      <c r="C88" s="98" t="s">
        <v>64</v>
      </c>
      <c r="D88" s="98" t="s">
        <v>64</v>
      </c>
      <c r="E88" s="99" t="s">
        <v>31</v>
      </c>
      <c r="F88" s="18"/>
    </row>
    <row r="89" spans="1:6" s="2" customFormat="1" ht="63" hidden="1" outlineLevel="3">
      <c r="A89" s="117" t="s">
        <v>222</v>
      </c>
      <c r="B89" s="103" t="s">
        <v>223</v>
      </c>
      <c r="C89" s="118" t="s">
        <v>64</v>
      </c>
      <c r="D89" s="104" t="s">
        <v>64</v>
      </c>
      <c r="E89" s="119" t="s">
        <v>31</v>
      </c>
      <c r="F89" s="18"/>
    </row>
    <row r="90" spans="1:6" s="2" customFormat="1" ht="15.75" hidden="1" outlineLevel="4">
      <c r="A90" s="113" t="s">
        <v>64</v>
      </c>
      <c r="B90" s="114" t="s">
        <v>224</v>
      </c>
      <c r="C90" s="115" t="s">
        <v>225</v>
      </c>
      <c r="D90" s="28" t="str">
        <f>SUBSTITUTE(B90,"[TIP#]",$C$2)</f>
        <v>U1234_GT_SUB_MODIFIER.dgn</v>
      </c>
      <c r="E90" s="116" t="s">
        <v>64</v>
      </c>
      <c r="F90" s="18"/>
    </row>
    <row r="91" spans="1:6" s="2" customFormat="1" ht="15.75" hidden="1" outlineLevel="4">
      <c r="A91" s="113" t="s">
        <v>64</v>
      </c>
      <c r="B91" s="114" t="s">
        <v>226</v>
      </c>
      <c r="C91" s="115" t="s">
        <v>227</v>
      </c>
      <c r="D91" s="28" t="str">
        <f>SUBSTITUTE(B91,"[TIP#]",$C$2)</f>
        <v>U1234_GT_PAGE#_MODIFIER.dgn</v>
      </c>
      <c r="E91" s="116" t="s">
        <v>64</v>
      </c>
      <c r="F91" s="18"/>
    </row>
    <row r="92" spans="1:6" s="2" customFormat="1" ht="24" hidden="1" customHeight="1" outlineLevel="3">
      <c r="A92" s="41" t="s">
        <v>228</v>
      </c>
      <c r="B92" s="179" t="s">
        <v>229</v>
      </c>
      <c r="C92" s="42" t="s">
        <v>230</v>
      </c>
      <c r="D92" s="43" t="s">
        <v>64</v>
      </c>
      <c r="E92" s="44" t="s">
        <v>64</v>
      </c>
      <c r="F92" s="18"/>
    </row>
    <row r="93" spans="1:6" s="2" customFormat="1" ht="15.75" hidden="1" outlineLevel="2">
      <c r="A93" s="117" t="s">
        <v>231</v>
      </c>
      <c r="B93" s="106" t="s">
        <v>232</v>
      </c>
      <c r="C93" s="118" t="s">
        <v>64</v>
      </c>
      <c r="D93" s="104" t="s">
        <v>64</v>
      </c>
      <c r="E93" s="107" t="s">
        <v>64</v>
      </c>
      <c r="F93" s="18"/>
    </row>
    <row r="94" spans="1:6" s="2" customFormat="1" ht="15.75" hidden="1" outlineLevel="2">
      <c r="A94" s="120" t="s">
        <v>233</v>
      </c>
      <c r="B94" s="180" t="s">
        <v>234</v>
      </c>
      <c r="C94" s="121" t="s">
        <v>64</v>
      </c>
      <c r="D94" s="122" t="s">
        <v>64</v>
      </c>
      <c r="E94" s="123" t="s">
        <v>64</v>
      </c>
      <c r="F94" s="18"/>
    </row>
    <row r="95" spans="1:6" s="2" customFormat="1" ht="15.75" hidden="1" outlineLevel="2">
      <c r="A95" s="117" t="s">
        <v>235</v>
      </c>
      <c r="B95" s="106" t="s">
        <v>236</v>
      </c>
      <c r="C95" s="118" t="s">
        <v>64</v>
      </c>
      <c r="D95" s="104" t="s">
        <v>64</v>
      </c>
      <c r="E95" s="107" t="s">
        <v>64</v>
      </c>
      <c r="F95" s="18"/>
    </row>
    <row r="96" spans="1:6" s="2" customFormat="1" ht="15.75" hidden="1" outlineLevel="1">
      <c r="A96" s="96">
        <v>9.3000000000000007</v>
      </c>
      <c r="B96" s="124" t="s">
        <v>237</v>
      </c>
      <c r="C96" s="98" t="s">
        <v>64</v>
      </c>
      <c r="D96" s="98" t="s">
        <v>64</v>
      </c>
      <c r="E96" s="99" t="s">
        <v>64</v>
      </c>
      <c r="F96" s="18"/>
    </row>
    <row r="97" spans="1:6" s="2" customFormat="1" ht="47.25" hidden="1" customHeight="1" outlineLevel="1">
      <c r="A97" s="117" t="s">
        <v>238</v>
      </c>
      <c r="B97" s="103" t="s">
        <v>223</v>
      </c>
      <c r="C97" s="118" t="s">
        <v>64</v>
      </c>
      <c r="D97" s="104" t="s">
        <v>64</v>
      </c>
      <c r="E97" s="119" t="s">
        <v>31</v>
      </c>
      <c r="F97" s="18"/>
    </row>
    <row r="98" spans="1:6" s="2" customFormat="1" ht="30" hidden="1" customHeight="1" outlineLevel="2">
      <c r="A98" s="113" t="s">
        <v>64</v>
      </c>
      <c r="B98" s="114" t="s">
        <v>224</v>
      </c>
      <c r="C98" s="115" t="s">
        <v>239</v>
      </c>
      <c r="D98" s="28" t="str">
        <f>SUBSTITUTE(B98,"[TIP#]",$C$2)</f>
        <v>U1234_GT_SUB_MODIFIER.dgn</v>
      </c>
      <c r="E98" s="20" t="s">
        <v>240</v>
      </c>
      <c r="F98" s="18"/>
    </row>
    <row r="99" spans="1:6" s="2" customFormat="1" ht="15" hidden="1" customHeight="1" outlineLevel="2">
      <c r="A99" s="113" t="s">
        <v>64</v>
      </c>
      <c r="B99" s="114" t="s">
        <v>241</v>
      </c>
      <c r="C99" s="115" t="s">
        <v>242</v>
      </c>
      <c r="D99" s="28" t="str">
        <f>SUBSTITUTE(B99,"[TIP#]",$C$2)</f>
        <v>U1234_GT_MAP_MODIFIER.dgn</v>
      </c>
      <c r="E99" s="20" t="s">
        <v>243</v>
      </c>
      <c r="F99" s="18"/>
    </row>
    <row r="100" spans="1:6" s="2" customFormat="1" ht="31.5" hidden="1" outlineLevel="2">
      <c r="A100" s="113" t="s">
        <v>64</v>
      </c>
      <c r="B100" s="114" t="s">
        <v>244</v>
      </c>
      <c r="C100" s="115" t="s">
        <v>245</v>
      </c>
      <c r="D100" s="28" t="str">
        <f>SUBSTITUTE(B100,"[TIP#]",$C$2)</f>
        <v>U1234_GT_TYPE_PG#_MODIFIER.dgn</v>
      </c>
      <c r="E100" s="125" t="s">
        <v>246</v>
      </c>
      <c r="F100" s="18"/>
    </row>
    <row r="101" spans="1:6" s="2" customFormat="1" ht="31.5" hidden="1" outlineLevel="2">
      <c r="A101" s="113" t="s">
        <v>64</v>
      </c>
      <c r="B101" s="114" t="s">
        <v>247</v>
      </c>
      <c r="C101" s="115" t="s">
        <v>248</v>
      </c>
      <c r="D101" s="28" t="str">
        <f>SUBSTITUTE(B101,"[TIP#]",$C$2)</f>
        <v>U1234_GT_PFL_MODIFIER.dgn</v>
      </c>
      <c r="E101" s="125" t="s">
        <v>246</v>
      </c>
      <c r="F101" s="18"/>
    </row>
    <row r="102" spans="1:6" s="2" customFormat="1" ht="31.5" hidden="1" outlineLevel="2">
      <c r="A102" s="113" t="s">
        <v>64</v>
      </c>
      <c r="B102" s="114" t="s">
        <v>249</v>
      </c>
      <c r="C102" s="115" t="s">
        <v>250</v>
      </c>
      <c r="D102" s="28" t="str">
        <f>SUBSTITUTE(B102,"[TIP#]",$C$2)</f>
        <v>U1234_GT_XSC_MODIFIER.dgn</v>
      </c>
      <c r="E102" s="125" t="s">
        <v>246</v>
      </c>
      <c r="F102" s="18"/>
    </row>
    <row r="103" spans="1:6" s="2" customFormat="1" ht="31.5" hidden="1" outlineLevel="2">
      <c r="A103" s="41" t="s">
        <v>251</v>
      </c>
      <c r="B103" s="179" t="s">
        <v>229</v>
      </c>
      <c r="C103" s="42" t="s">
        <v>230</v>
      </c>
      <c r="D103" s="43" t="s">
        <v>64</v>
      </c>
      <c r="E103" s="44" t="s">
        <v>64</v>
      </c>
      <c r="F103" s="18"/>
    </row>
    <row r="104" spans="1:6" s="2" customFormat="1" ht="15.75" hidden="1" outlineLevel="1">
      <c r="A104" s="117" t="s">
        <v>252</v>
      </c>
      <c r="B104" s="106" t="s">
        <v>232</v>
      </c>
      <c r="C104" s="118" t="s">
        <v>64</v>
      </c>
      <c r="D104" s="104" t="s">
        <v>64</v>
      </c>
      <c r="E104" s="107" t="s">
        <v>64</v>
      </c>
      <c r="F104" s="18"/>
    </row>
    <row r="105" spans="1:6" s="2" customFormat="1" ht="15.75" hidden="1" outlineLevel="1">
      <c r="A105" s="41" t="s">
        <v>253</v>
      </c>
      <c r="B105" s="179" t="s">
        <v>254</v>
      </c>
      <c r="C105" s="42" t="s">
        <v>64</v>
      </c>
      <c r="D105" s="43" t="s">
        <v>64</v>
      </c>
      <c r="E105" s="44" t="s">
        <v>64</v>
      </c>
      <c r="F105" s="18"/>
    </row>
    <row r="106" spans="1:6" s="2" customFormat="1" ht="54" hidden="1" customHeight="1" outlineLevel="1">
      <c r="A106" s="41" t="s">
        <v>255</v>
      </c>
      <c r="B106" s="179" t="s">
        <v>256</v>
      </c>
      <c r="C106" s="42" t="s">
        <v>64</v>
      </c>
      <c r="D106" s="43" t="s">
        <v>64</v>
      </c>
      <c r="E106" s="45" t="s">
        <v>31</v>
      </c>
      <c r="F106" s="18"/>
    </row>
    <row r="107" spans="1:6" s="2" customFormat="1" ht="15.75" hidden="1" outlineLevel="2">
      <c r="A107" s="113" t="s">
        <v>64</v>
      </c>
      <c r="B107" s="114" t="s">
        <v>257</v>
      </c>
      <c r="C107" s="115" t="s">
        <v>258</v>
      </c>
      <c r="D107" s="28" t="str">
        <f t="shared" ref="D107:D108" si="8">SUBSTITUTE(B107,"[TIP#]",$C$2)</f>
        <v>U1234_GT_GINT.gdb</v>
      </c>
      <c r="E107" s="116" t="s">
        <v>64</v>
      </c>
      <c r="F107" s="18"/>
    </row>
    <row r="108" spans="1:6" s="2" customFormat="1" ht="15.75" hidden="1" outlineLevel="2">
      <c r="A108" s="113" t="s">
        <v>64</v>
      </c>
      <c r="B108" s="114" t="s">
        <v>259</v>
      </c>
      <c r="C108" s="115" t="s">
        <v>258</v>
      </c>
      <c r="D108" s="28" t="str">
        <f t="shared" si="8"/>
        <v>U1234_GT_GINT.gpj</v>
      </c>
      <c r="E108" s="116" t="s">
        <v>64</v>
      </c>
      <c r="F108" s="18"/>
    </row>
    <row r="109" spans="1:6" s="2" customFormat="1" ht="15.75" hidden="1" outlineLevel="1">
      <c r="A109" s="41" t="s">
        <v>260</v>
      </c>
      <c r="B109" s="179" t="s">
        <v>261</v>
      </c>
      <c r="C109" s="42" t="s">
        <v>64</v>
      </c>
      <c r="D109" s="43" t="s">
        <v>64</v>
      </c>
      <c r="E109" s="44" t="s">
        <v>64</v>
      </c>
      <c r="F109" s="18"/>
    </row>
    <row r="110" spans="1:6" s="2" customFormat="1" ht="15.75" hidden="1" outlineLevel="1">
      <c r="A110" s="46" t="s">
        <v>262</v>
      </c>
      <c r="B110" s="47" t="s">
        <v>236</v>
      </c>
      <c r="C110" s="48" t="s">
        <v>64</v>
      </c>
      <c r="D110" s="49" t="s">
        <v>64</v>
      </c>
      <c r="E110" s="50" t="s">
        <v>64</v>
      </c>
      <c r="F110" s="18"/>
    </row>
    <row r="111" spans="1:6" s="2" customFormat="1" ht="63" collapsed="1">
      <c r="A111" s="21" t="s">
        <v>263</v>
      </c>
      <c r="B111" s="22" t="s">
        <v>264</v>
      </c>
      <c r="C111" s="23" t="s">
        <v>265</v>
      </c>
      <c r="D111" s="23"/>
      <c r="E111" s="24" t="s">
        <v>31</v>
      </c>
      <c r="F111" s="18"/>
    </row>
    <row r="112" spans="1:6" s="2" customFormat="1" ht="110.25" hidden="1" outlineLevel="1">
      <c r="A112" s="34" t="s">
        <v>266</v>
      </c>
      <c r="B112" s="35" t="s">
        <v>267</v>
      </c>
      <c r="C112" s="36" t="s">
        <v>268</v>
      </c>
      <c r="D112" s="51"/>
      <c r="E112" s="37" t="s">
        <v>269</v>
      </c>
      <c r="F112" s="18"/>
    </row>
    <row r="113" spans="1:7" s="2" customFormat="1" ht="31.5" hidden="1" outlineLevel="2">
      <c r="A113" s="27"/>
      <c r="B113" s="28" t="s">
        <v>270</v>
      </c>
      <c r="C113" s="29" t="s">
        <v>271</v>
      </c>
      <c r="D113" s="30" t="str">
        <f>SUBSTITUTE(B113,"[TIP#]",$C$2)</f>
        <v>U1234_HYD_BSR_1_XXXXXX.dgn</v>
      </c>
      <c r="E113" s="31"/>
      <c r="F113" s="18"/>
    </row>
    <row r="114" spans="1:7" s="2" customFormat="1" ht="31.5" hidden="1" outlineLevel="2">
      <c r="A114" s="27"/>
      <c r="B114" s="28" t="s">
        <v>272</v>
      </c>
      <c r="C114" s="29" t="s">
        <v>273</v>
      </c>
      <c r="D114" s="30" t="str">
        <f>SUBSTITUTE(B114,"[TIP#]",$C$2)</f>
        <v xml:space="preserve">U1234_HYD_BSR_1_XXXXXX_ABUTMENT_MODEL.dgn  </v>
      </c>
      <c r="E114" s="31"/>
      <c r="F114" s="18"/>
    </row>
    <row r="115" spans="1:7" s="2" customFormat="1" ht="31.5" hidden="1" outlineLevel="2">
      <c r="A115" s="27"/>
      <c r="B115" s="28" t="s">
        <v>274</v>
      </c>
      <c r="C115" s="29" t="s">
        <v>275</v>
      </c>
      <c r="D115" s="30" t="str">
        <f>SUBSTITUTE(B115,"[TIP#]",$C$2)</f>
        <v xml:space="preserve">U1234_HYD_BSR_1_XXXXXX_PFL.dgn  </v>
      </c>
      <c r="E115" s="31"/>
      <c r="F115" s="18"/>
      <c r="G115" s="52"/>
    </row>
    <row r="116" spans="1:7" s="2" customFormat="1" ht="78.75" hidden="1" outlineLevel="2">
      <c r="A116" s="27"/>
      <c r="B116" s="28" t="s">
        <v>276</v>
      </c>
      <c r="C116" s="29" t="s">
        <v>277</v>
      </c>
      <c r="D116" s="30" t="str">
        <f>SUBSTITUTE(B116,"[TIP#]",$C$2)</f>
        <v xml:space="preserve">U1234_HYD_FRIS_1_XXXXXX.dgn  </v>
      </c>
      <c r="E116" s="31"/>
      <c r="F116" s="18"/>
    </row>
    <row r="117" spans="1:7" s="2" customFormat="1" ht="15.75" hidden="1" outlineLevel="2">
      <c r="A117" s="53" t="s">
        <v>278</v>
      </c>
      <c r="B117" s="54" t="s">
        <v>279</v>
      </c>
      <c r="C117" s="55"/>
      <c r="D117" s="55"/>
      <c r="E117" s="56"/>
      <c r="F117" s="18"/>
    </row>
    <row r="118" spans="1:7" s="2" customFormat="1" ht="15.75" hidden="1" outlineLevel="2">
      <c r="A118" s="53" t="s">
        <v>280</v>
      </c>
      <c r="B118" s="54" t="s">
        <v>281</v>
      </c>
      <c r="C118" s="55"/>
      <c r="D118" s="55"/>
      <c r="E118" s="56"/>
      <c r="F118" s="18"/>
    </row>
    <row r="119" spans="1:7" s="2" customFormat="1" ht="15.75" hidden="1" outlineLevel="2">
      <c r="A119" s="53" t="s">
        <v>282</v>
      </c>
      <c r="B119" s="54" t="s">
        <v>283</v>
      </c>
      <c r="C119" s="55"/>
      <c r="D119" s="55"/>
      <c r="E119" s="56"/>
      <c r="F119" s="38"/>
      <c r="G119" s="40"/>
    </row>
    <row r="120" spans="1:7" s="2" customFormat="1" ht="15.75" hidden="1" outlineLevel="2">
      <c r="A120" s="53" t="s">
        <v>284</v>
      </c>
      <c r="B120" s="54" t="s">
        <v>285</v>
      </c>
      <c r="C120" s="55"/>
      <c r="D120" s="55"/>
      <c r="E120" s="56"/>
      <c r="F120" s="38"/>
      <c r="G120" s="40"/>
    </row>
    <row r="121" spans="1:7" s="2" customFormat="1" ht="15.75" hidden="1" outlineLevel="2">
      <c r="A121" s="53" t="s">
        <v>286</v>
      </c>
      <c r="B121" s="54" t="s">
        <v>287</v>
      </c>
      <c r="C121" s="55"/>
      <c r="D121" s="55"/>
      <c r="E121" s="56"/>
      <c r="F121" s="38"/>
      <c r="G121" s="40"/>
    </row>
    <row r="122" spans="1:7" s="2" customFormat="1" ht="63" hidden="1" outlineLevel="2">
      <c r="A122" s="53" t="s">
        <v>288</v>
      </c>
      <c r="B122" s="54" t="s">
        <v>289</v>
      </c>
      <c r="C122" s="55"/>
      <c r="D122" s="55"/>
      <c r="E122" s="56" t="s">
        <v>31</v>
      </c>
      <c r="F122" s="38"/>
      <c r="G122" s="40"/>
    </row>
    <row r="123" spans="1:7" s="2" customFormat="1" ht="31.5" hidden="1" outlineLevel="3">
      <c r="A123" s="57"/>
      <c r="B123" s="28" t="s">
        <v>290</v>
      </c>
      <c r="C123" s="58" t="s">
        <v>291</v>
      </c>
      <c r="D123" s="30" t="str">
        <f>SUBSTITUTE(B123,"[TIP#]",$C$2)</f>
        <v>U1234_HYD_SFC_BRG_1_XXXXXX.dgn</v>
      </c>
      <c r="E123" s="59"/>
      <c r="F123" s="38"/>
      <c r="G123" s="40"/>
    </row>
    <row r="124" spans="1:7" s="2" customFormat="1" ht="15.75" hidden="1" outlineLevel="3">
      <c r="A124" s="41" t="s">
        <v>292</v>
      </c>
      <c r="B124" s="179" t="s">
        <v>293</v>
      </c>
      <c r="C124" s="42"/>
      <c r="D124" s="43"/>
      <c r="E124" s="44"/>
      <c r="F124" s="38"/>
      <c r="G124" s="40"/>
    </row>
    <row r="125" spans="1:7" s="2" customFormat="1" ht="15.75" hidden="1" outlineLevel="3">
      <c r="A125" s="41" t="s">
        <v>294</v>
      </c>
      <c r="B125" s="179" t="s">
        <v>295</v>
      </c>
      <c r="C125" s="42"/>
      <c r="D125" s="43"/>
      <c r="E125" s="44"/>
      <c r="F125" s="38"/>
      <c r="G125" s="40"/>
    </row>
    <row r="126" spans="1:7" s="2" customFormat="1" ht="15.75" hidden="1" outlineLevel="3">
      <c r="A126" s="41" t="s">
        <v>296</v>
      </c>
      <c r="B126" s="179" t="s">
        <v>297</v>
      </c>
      <c r="C126" s="42"/>
      <c r="D126" s="43"/>
      <c r="E126" s="44"/>
      <c r="F126" s="38"/>
      <c r="G126" s="40"/>
    </row>
    <row r="127" spans="1:7" s="2" customFormat="1" ht="15.75" hidden="1" outlineLevel="2">
      <c r="A127" s="53" t="s">
        <v>298</v>
      </c>
      <c r="B127" s="54" t="s">
        <v>299</v>
      </c>
      <c r="C127" s="55"/>
      <c r="D127" s="55"/>
      <c r="E127" s="56"/>
      <c r="F127" s="38"/>
      <c r="G127" s="40"/>
    </row>
    <row r="128" spans="1:7" s="2" customFormat="1" ht="110.25" hidden="1" outlineLevel="1">
      <c r="A128" s="34">
        <v>10.199999999999999</v>
      </c>
      <c r="B128" s="35" t="s">
        <v>300</v>
      </c>
      <c r="C128" s="36" t="s">
        <v>301</v>
      </c>
      <c r="D128" s="51"/>
      <c r="E128" s="37" t="s">
        <v>302</v>
      </c>
      <c r="F128" s="38"/>
      <c r="G128" s="40"/>
    </row>
    <row r="129" spans="1:7" s="2" customFormat="1" ht="31.5" hidden="1" outlineLevel="3">
      <c r="A129" s="27"/>
      <c r="B129" s="28" t="s">
        <v>303</v>
      </c>
      <c r="C129" s="29" t="s">
        <v>304</v>
      </c>
      <c r="D129" s="30" t="str">
        <f>SUBSTITUTE(B129,"[TIP#]",$C$2)</f>
        <v>U1234_HYD_CSR_1_XXXXXX.dgn</v>
      </c>
      <c r="E129" s="31"/>
      <c r="F129" s="18"/>
    </row>
    <row r="130" spans="1:7" s="2" customFormat="1" ht="47.25" hidden="1" outlineLevel="3">
      <c r="A130" s="27"/>
      <c r="B130" s="28" t="s">
        <v>305</v>
      </c>
      <c r="C130" s="29" t="s">
        <v>306</v>
      </c>
      <c r="D130" s="30" t="str">
        <f>SUBSTITUTE(B130,"[TIP#]",$C$2)</f>
        <v xml:space="preserve">U1234_HYD_CSR_1_XXXXXX_PFL_RD.dgn  </v>
      </c>
      <c r="E130" s="31"/>
      <c r="F130" s="38"/>
      <c r="G130" s="40"/>
    </row>
    <row r="131" spans="1:7" s="2" customFormat="1" ht="26.45" hidden="1" customHeight="1" outlineLevel="3">
      <c r="A131" s="27"/>
      <c r="B131" s="28" t="s">
        <v>307</v>
      </c>
      <c r="C131" s="29" t="s">
        <v>308</v>
      </c>
      <c r="D131" s="30" t="str">
        <f>SUBSTITUTE(B131,"[TIP#]",$C$2)</f>
        <v xml:space="preserve">U1234_HYD_CSR_1_XXXXXX_PFL_CUL.dgn  </v>
      </c>
      <c r="E131" s="31"/>
      <c r="F131" s="18"/>
    </row>
    <row r="132" spans="1:7" s="2" customFormat="1" ht="78.75" hidden="1" outlineLevel="3">
      <c r="A132" s="27"/>
      <c r="B132" s="28" t="s">
        <v>276</v>
      </c>
      <c r="C132" s="29" t="s">
        <v>277</v>
      </c>
      <c r="D132" s="30" t="str">
        <f>SUBSTITUTE(B132,"[TIP#]",$C$2)</f>
        <v xml:space="preserve">U1234_HYD_FRIS_1_XXXXXX.dgn  </v>
      </c>
      <c r="E132" s="31"/>
      <c r="F132" s="18"/>
    </row>
    <row r="133" spans="1:7" s="2" customFormat="1" ht="63" hidden="1" outlineLevel="3">
      <c r="A133" s="27"/>
      <c r="B133" s="28" t="s">
        <v>309</v>
      </c>
      <c r="C133" s="29" t="s">
        <v>310</v>
      </c>
      <c r="D133" s="30" t="str">
        <f>SUBSTITUTE(B133,"[TIP#]",$C$2)</f>
        <v xml:space="preserve">U1234_HYD_CSR_1_XXXXXX_CL_ALG.dgn  </v>
      </c>
      <c r="E133" s="31" t="s">
        <v>31</v>
      </c>
      <c r="F133" s="18"/>
    </row>
    <row r="134" spans="1:7" s="2" customFormat="1" ht="15.75" hidden="1" outlineLevel="7">
      <c r="A134" s="53" t="s">
        <v>311</v>
      </c>
      <c r="B134" s="54" t="s">
        <v>312</v>
      </c>
      <c r="C134" s="55"/>
      <c r="D134" s="55"/>
      <c r="E134" s="56"/>
      <c r="F134" s="38"/>
      <c r="G134" s="40"/>
    </row>
    <row r="135" spans="1:7" s="2" customFormat="1" ht="15.75" hidden="1" outlineLevel="7">
      <c r="A135" s="53" t="s">
        <v>313</v>
      </c>
      <c r="B135" s="54" t="s">
        <v>281</v>
      </c>
      <c r="C135" s="55"/>
      <c r="D135" s="55"/>
      <c r="E135" s="56"/>
      <c r="F135" s="18"/>
    </row>
    <row r="136" spans="1:7" s="2" customFormat="1" ht="19.899999999999999" hidden="1" customHeight="1" outlineLevel="7">
      <c r="A136" s="53" t="s">
        <v>314</v>
      </c>
      <c r="B136" s="54" t="s">
        <v>283</v>
      </c>
      <c r="C136" s="55"/>
      <c r="D136" s="55"/>
      <c r="E136" s="56"/>
      <c r="F136" s="18"/>
    </row>
    <row r="137" spans="1:7" s="2" customFormat="1" ht="15.75" hidden="1" outlineLevel="7">
      <c r="A137" s="53" t="s">
        <v>315</v>
      </c>
      <c r="B137" s="54" t="s">
        <v>285</v>
      </c>
      <c r="C137" s="55"/>
      <c r="D137" s="55"/>
      <c r="E137" s="56"/>
      <c r="F137" s="18"/>
    </row>
    <row r="138" spans="1:7" s="2" customFormat="1" ht="15.75" hidden="1" outlineLevel="7">
      <c r="A138" s="53" t="s">
        <v>316</v>
      </c>
      <c r="B138" s="54" t="s">
        <v>287</v>
      </c>
      <c r="C138" s="55"/>
      <c r="D138" s="55"/>
      <c r="E138" s="56"/>
      <c r="F138" s="18"/>
    </row>
    <row r="139" spans="1:7" s="2" customFormat="1" ht="15.75" hidden="1" outlineLevel="7" collapsed="1">
      <c r="A139" s="53" t="s">
        <v>317</v>
      </c>
      <c r="B139" s="54" t="s">
        <v>289</v>
      </c>
      <c r="C139" s="55"/>
      <c r="D139" s="55"/>
      <c r="E139" s="56"/>
      <c r="F139" s="18"/>
    </row>
    <row r="140" spans="1:7" s="2" customFormat="1" ht="31.5" hidden="1" outlineLevel="7" collapsed="1">
      <c r="A140" s="57"/>
      <c r="B140" s="28" t="s">
        <v>318</v>
      </c>
      <c r="C140" s="58" t="s">
        <v>291</v>
      </c>
      <c r="D140" s="30" t="str">
        <f>SUBSTITUTE(B140,"[TIP#]",$C$2)</f>
        <v>U1234_HYD_SFC_CUL_1_XXXXXX.dgn</v>
      </c>
      <c r="E140" s="59"/>
      <c r="F140" s="18"/>
    </row>
    <row r="141" spans="1:7" s="2" customFormat="1" ht="15.75" hidden="1" outlineLevel="7">
      <c r="A141" s="41" t="s">
        <v>319</v>
      </c>
      <c r="B141" s="179" t="s">
        <v>293</v>
      </c>
      <c r="C141" s="42"/>
      <c r="D141" s="43"/>
      <c r="E141" s="44"/>
      <c r="F141" s="18"/>
    </row>
    <row r="142" spans="1:7" s="2" customFormat="1" ht="15.75" hidden="1" outlineLevel="7">
      <c r="A142" s="41" t="s">
        <v>320</v>
      </c>
      <c r="B142" s="179" t="s">
        <v>295</v>
      </c>
      <c r="C142" s="42"/>
      <c r="D142" s="43"/>
      <c r="E142" s="44"/>
      <c r="F142" s="18"/>
    </row>
    <row r="143" spans="1:7" s="2" customFormat="1" ht="15.75" hidden="1" outlineLevel="7">
      <c r="A143" s="41" t="s">
        <v>321</v>
      </c>
      <c r="B143" s="179" t="s">
        <v>297</v>
      </c>
      <c r="C143" s="42"/>
      <c r="D143" s="43"/>
      <c r="E143" s="44"/>
      <c r="F143" s="18"/>
    </row>
    <row r="144" spans="1:7" s="2" customFormat="1" ht="15.75" hidden="1" outlineLevel="4">
      <c r="A144" s="53" t="s">
        <v>322</v>
      </c>
      <c r="B144" s="54" t="s">
        <v>299</v>
      </c>
      <c r="C144" s="55"/>
      <c r="D144" s="55"/>
      <c r="E144" s="56"/>
      <c r="F144" s="18"/>
    </row>
    <row r="145" spans="1:6" s="2" customFormat="1" ht="63" hidden="1" outlineLevel="1">
      <c r="A145" s="34">
        <v>10.3</v>
      </c>
      <c r="B145" s="35" t="s">
        <v>323</v>
      </c>
      <c r="C145" s="60"/>
      <c r="D145" s="51"/>
      <c r="E145" s="37" t="s">
        <v>31</v>
      </c>
      <c r="F145" s="18"/>
    </row>
    <row r="146" spans="1:6" s="2" customFormat="1" ht="15.75" hidden="1" outlineLevel="2">
      <c r="A146" s="53" t="s">
        <v>324</v>
      </c>
      <c r="B146" s="54" t="s">
        <v>325</v>
      </c>
      <c r="C146" s="55" t="s">
        <v>326</v>
      </c>
      <c r="D146" s="55"/>
      <c r="E146" s="56"/>
      <c r="F146" s="18"/>
    </row>
    <row r="147" spans="1:6" s="2" customFormat="1" ht="63" hidden="1" outlineLevel="2">
      <c r="A147" s="53" t="s">
        <v>327</v>
      </c>
      <c r="B147" s="54" t="s">
        <v>328</v>
      </c>
      <c r="C147" s="55" t="s">
        <v>329</v>
      </c>
      <c r="D147" s="55"/>
      <c r="E147" s="56" t="s">
        <v>31</v>
      </c>
      <c r="F147" s="18"/>
    </row>
    <row r="148" spans="1:6" s="2" customFormat="1" ht="15.75" hidden="1" outlineLevel="3">
      <c r="A148" s="41" t="s">
        <v>330</v>
      </c>
      <c r="B148" s="179" t="s">
        <v>331</v>
      </c>
      <c r="C148" s="42"/>
      <c r="D148" s="43"/>
      <c r="E148" s="44"/>
      <c r="F148" s="18"/>
    </row>
    <row r="149" spans="1:6" s="2" customFormat="1" ht="15.75" hidden="1" outlineLevel="3">
      <c r="A149" s="41" t="s">
        <v>332</v>
      </c>
      <c r="B149" s="179" t="s">
        <v>333</v>
      </c>
      <c r="C149" s="42"/>
      <c r="D149" s="43"/>
      <c r="E149" s="44"/>
      <c r="F149" s="18"/>
    </row>
    <row r="150" spans="1:6" s="2" customFormat="1" ht="63" hidden="1" outlineLevel="2">
      <c r="A150" s="53" t="s">
        <v>334</v>
      </c>
      <c r="B150" s="54" t="s">
        <v>335</v>
      </c>
      <c r="C150" s="55"/>
      <c r="D150" s="55"/>
      <c r="E150" s="61" t="s">
        <v>336</v>
      </c>
      <c r="F150" s="18"/>
    </row>
    <row r="151" spans="1:6" s="2" customFormat="1" ht="63" hidden="1" outlineLevel="1">
      <c r="A151" s="34">
        <v>10.4</v>
      </c>
      <c r="B151" s="35" t="s">
        <v>95</v>
      </c>
      <c r="C151" s="36"/>
      <c r="D151" s="51"/>
      <c r="E151" s="37" t="s">
        <v>31</v>
      </c>
      <c r="F151" s="18"/>
    </row>
    <row r="152" spans="1:6" s="2" customFormat="1" ht="47.25" hidden="1" outlineLevel="2">
      <c r="A152" s="27"/>
      <c r="B152" s="28" t="s">
        <v>337</v>
      </c>
      <c r="C152" s="29" t="s">
        <v>338</v>
      </c>
      <c r="D152" s="30" t="str">
        <f t="shared" ref="D152:D160" si="9">SUBSTITUTE(B152,"[TIP#]",$C$2)</f>
        <v xml:space="preserve">U1234_HYD_D_U.dgn  </v>
      </c>
      <c r="E152" s="31"/>
      <c r="F152" s="18"/>
    </row>
    <row r="153" spans="1:6" s="2" customFormat="1" ht="31.5" hidden="1" outlineLevel="2">
      <c r="A153" s="27"/>
      <c r="B153" s="28" t="s">
        <v>339</v>
      </c>
      <c r="C153" s="29" t="s">
        <v>340</v>
      </c>
      <c r="D153" s="30" t="str">
        <f t="shared" si="9"/>
        <v xml:space="preserve">U1234_HYD_DCM.dgn  </v>
      </c>
      <c r="E153" s="31"/>
      <c r="F153" s="18"/>
    </row>
    <row r="154" spans="1:6" s="2" customFormat="1" ht="47.25" hidden="1" outlineLevel="2">
      <c r="A154" s="27"/>
      <c r="B154" s="28" t="s">
        <v>341</v>
      </c>
      <c r="C154" s="29" t="s">
        <v>342</v>
      </c>
      <c r="D154" s="30" t="str">
        <f t="shared" si="9"/>
        <v xml:space="preserve">U1234_HYD_DCM_QUANTITIES.dgn  </v>
      </c>
      <c r="E154" s="31"/>
      <c r="F154" s="18"/>
    </row>
    <row r="155" spans="1:6" s="2" customFormat="1" ht="15.75" hidden="1" outlineLevel="2">
      <c r="A155" s="27"/>
      <c r="B155" s="28" t="s">
        <v>343</v>
      </c>
      <c r="C155" s="29" t="s">
        <v>344</v>
      </c>
      <c r="D155" s="30" t="str">
        <f t="shared" si="9"/>
        <v xml:space="preserve">U1234_HYD_PTM.dgn  </v>
      </c>
      <c r="E155" s="31"/>
      <c r="F155" s="18"/>
    </row>
    <row r="156" spans="1:6" s="2" customFormat="1" ht="47.25" hidden="1" outlineLevel="2">
      <c r="A156" s="27"/>
      <c r="B156" s="28" t="s">
        <v>345</v>
      </c>
      <c r="C156" s="29" t="s">
        <v>346</v>
      </c>
      <c r="D156" s="30" t="str">
        <f t="shared" si="9"/>
        <v xml:space="preserve">U1234_HYD_XSC.dgn  </v>
      </c>
      <c r="E156" s="31"/>
      <c r="F156" s="18"/>
    </row>
    <row r="157" spans="1:6" s="2" customFormat="1" ht="15.75" hidden="1" outlineLevel="2">
      <c r="A157" s="27"/>
      <c r="B157" s="28" t="s">
        <v>347</v>
      </c>
      <c r="C157" s="29" t="s">
        <v>348</v>
      </c>
      <c r="D157" s="30" t="str">
        <f t="shared" si="9"/>
        <v xml:space="preserve">U1234_HYD_PPL_TSH.dgn  </v>
      </c>
      <c r="E157" s="31"/>
      <c r="F157" s="18"/>
    </row>
    <row r="158" spans="1:6" s="2" customFormat="1" ht="31.5" hidden="1" outlineLevel="2">
      <c r="A158" s="27"/>
      <c r="B158" s="28" t="s">
        <v>349</v>
      </c>
      <c r="C158" s="29" t="s">
        <v>350</v>
      </c>
      <c r="D158" s="30" t="str">
        <f t="shared" si="9"/>
        <v xml:space="preserve">U1234_HYD_PPL.dgn  </v>
      </c>
      <c r="E158" s="31"/>
      <c r="F158" s="18"/>
    </row>
    <row r="159" spans="1:6" s="2" customFormat="1" ht="31.5" hidden="1" outlineLevel="2">
      <c r="A159" s="27"/>
      <c r="B159" s="28" t="s">
        <v>351</v>
      </c>
      <c r="C159" s="29" t="s">
        <v>352</v>
      </c>
      <c r="D159" s="30" t="str">
        <f t="shared" si="9"/>
        <v xml:space="preserve">U1234_HYD_PRE_DA.dgn  </v>
      </c>
      <c r="E159" s="31"/>
      <c r="F159" s="18"/>
    </row>
    <row r="160" spans="1:6" s="2" customFormat="1" ht="31.5" hidden="1" outlineLevel="2">
      <c r="A160" s="27"/>
      <c r="B160" s="28" t="s">
        <v>353</v>
      </c>
      <c r="C160" s="29" t="s">
        <v>354</v>
      </c>
      <c r="D160" s="30" t="str">
        <f t="shared" si="9"/>
        <v xml:space="preserve">U1234_HYD_POST_DA.dgn  </v>
      </c>
      <c r="E160" s="31"/>
      <c r="F160" s="18"/>
    </row>
    <row r="161" spans="1:6" s="2" customFormat="1" ht="63" hidden="1" outlineLevel="1">
      <c r="A161" s="62" t="s">
        <v>355</v>
      </c>
      <c r="B161" s="63" t="s">
        <v>356</v>
      </c>
      <c r="C161" s="64"/>
      <c r="D161" s="49"/>
      <c r="E161" s="65" t="s">
        <v>31</v>
      </c>
      <c r="F161" s="18"/>
    </row>
    <row r="162" spans="1:6" s="2" customFormat="1" ht="31.5" hidden="1" outlineLevel="2">
      <c r="A162" s="27"/>
      <c r="B162" s="28" t="s">
        <v>357</v>
      </c>
      <c r="C162" s="29" t="s">
        <v>358</v>
      </c>
      <c r="D162" s="30" t="str">
        <f>SUBSTITUTE(B162,"[TIP#]",$C$2)</f>
        <v xml:space="preserve">U1234_HYD_SUR_YYYY_MM_DD.dgn  </v>
      </c>
      <c r="E162" s="31"/>
      <c r="F162" s="18"/>
    </row>
    <row r="163" spans="1:6" s="2" customFormat="1" ht="31.5" hidden="1" outlineLevel="2">
      <c r="A163" s="27"/>
      <c r="B163" s="28" t="s">
        <v>359</v>
      </c>
      <c r="C163" s="29" t="s">
        <v>360</v>
      </c>
      <c r="D163" s="30" t="str">
        <f>SUBSTITUTE(B163,"[TIP#]",$C$2)</f>
        <v>U1234_HYD_CON_[description].dgn</v>
      </c>
      <c r="E163" s="31"/>
      <c r="F163" s="18"/>
    </row>
    <row r="164" spans="1:6" s="2" customFormat="1" ht="15.75" hidden="1" outlineLevel="2">
      <c r="A164" s="27"/>
      <c r="B164" s="28" t="s">
        <v>361</v>
      </c>
      <c r="C164" s="29" t="s">
        <v>362</v>
      </c>
      <c r="D164" s="30" t="str">
        <f>SUBSTITUTE(B164,"[TIP#]",$C$2)</f>
        <v xml:space="preserve">U1234_HYD_FILEDNOTES.dgn  </v>
      </c>
      <c r="E164" s="31"/>
      <c r="F164" s="18"/>
    </row>
    <row r="165" spans="1:6" s="2" customFormat="1" ht="63" hidden="1" outlineLevel="1">
      <c r="A165" s="62" t="s">
        <v>363</v>
      </c>
      <c r="B165" s="63" t="s">
        <v>364</v>
      </c>
      <c r="C165" s="64"/>
      <c r="D165" s="49"/>
      <c r="E165" s="65" t="s">
        <v>31</v>
      </c>
      <c r="F165" s="18"/>
    </row>
    <row r="166" spans="1:6" s="2" customFormat="1" ht="15.75" hidden="1" outlineLevel="2">
      <c r="A166" s="41" t="s">
        <v>365</v>
      </c>
      <c r="B166" s="179" t="s">
        <v>223</v>
      </c>
      <c r="C166" s="42"/>
      <c r="D166" s="43"/>
      <c r="E166" s="44"/>
      <c r="F166" s="18"/>
    </row>
    <row r="167" spans="1:6" s="2" customFormat="1" ht="47.25" hidden="1" outlineLevel="2">
      <c r="A167" s="27"/>
      <c r="B167" s="28" t="s">
        <v>366</v>
      </c>
      <c r="C167" s="29" t="s">
        <v>367</v>
      </c>
      <c r="D167" s="30" t="str">
        <f>SUBSTITUTE(B167,"[TIP#]",$C$2)</f>
        <v xml:space="preserve">U1234_HYD_SCM_1.dgn  </v>
      </c>
      <c r="E167" s="31"/>
      <c r="F167" s="18"/>
    </row>
    <row r="168" spans="1:6" s="2" customFormat="1" ht="15.75" hidden="1" outlineLevel="2">
      <c r="A168" s="41" t="s">
        <v>368</v>
      </c>
      <c r="B168" s="179" t="s">
        <v>369</v>
      </c>
      <c r="C168" s="42"/>
      <c r="D168" s="43"/>
      <c r="E168" s="44"/>
      <c r="F168" s="18"/>
    </row>
    <row r="169" spans="1:6" s="2" customFormat="1" ht="15.75" hidden="1" outlineLevel="1">
      <c r="A169" s="62" t="s">
        <v>370</v>
      </c>
      <c r="B169" s="63" t="s">
        <v>371</v>
      </c>
      <c r="C169" s="64"/>
      <c r="D169" s="49"/>
      <c r="E169" s="50"/>
      <c r="F169" s="18"/>
    </row>
    <row r="170" spans="1:6" s="2" customFormat="1" ht="15.75" hidden="1" outlineLevel="1">
      <c r="A170" s="62" t="s">
        <v>372</v>
      </c>
      <c r="B170" s="63" t="s">
        <v>373</v>
      </c>
      <c r="C170" s="64"/>
      <c r="D170" s="49"/>
      <c r="E170" s="50"/>
      <c r="F170" s="18"/>
    </row>
    <row r="171" spans="1:6" s="2" customFormat="1" ht="15.75" hidden="1" outlineLevel="1">
      <c r="A171" s="62" t="s">
        <v>374</v>
      </c>
      <c r="B171" s="63" t="s">
        <v>375</v>
      </c>
      <c r="C171" s="49"/>
      <c r="D171" s="49"/>
      <c r="E171" s="50"/>
      <c r="F171" s="18"/>
    </row>
    <row r="172" spans="1:6" s="2" customFormat="1" ht="15.75" hidden="1" outlineLevel="1">
      <c r="A172" s="62" t="s">
        <v>376</v>
      </c>
      <c r="B172" s="63" t="s">
        <v>377</v>
      </c>
      <c r="C172" s="49"/>
      <c r="D172" s="49"/>
      <c r="E172" s="50"/>
      <c r="F172" s="18"/>
    </row>
    <row r="173" spans="1:6" s="2" customFormat="1" ht="63" hidden="1" outlineLevel="1">
      <c r="A173" s="34">
        <v>10.5</v>
      </c>
      <c r="B173" s="35" t="s">
        <v>378</v>
      </c>
      <c r="C173" s="36"/>
      <c r="D173" s="51"/>
      <c r="E173" s="37" t="s">
        <v>31</v>
      </c>
      <c r="F173" s="18"/>
    </row>
    <row r="174" spans="1:6" s="2" customFormat="1" ht="15.75" hidden="1" outlineLevel="2">
      <c r="A174" s="27"/>
      <c r="B174" s="28" t="s">
        <v>379</v>
      </c>
      <c r="C174" s="29" t="s">
        <v>380</v>
      </c>
      <c r="D174" s="30" t="str">
        <f t="shared" ref="D174:D179" si="10">SUBSTITUTE(B174,"[TIP#]",$C$2)</f>
        <v xml:space="preserve">U1234_HYD_PRM_BUF.dgn  </v>
      </c>
      <c r="E174" s="31"/>
      <c r="F174" s="18"/>
    </row>
    <row r="175" spans="1:6" s="2" customFormat="1" ht="15.75" hidden="1" outlineLevel="2">
      <c r="A175" s="27"/>
      <c r="B175" s="28" t="s">
        <v>381</v>
      </c>
      <c r="C175" s="29" t="s">
        <v>382</v>
      </c>
      <c r="D175" s="30" t="str">
        <f t="shared" si="10"/>
        <v xml:space="preserve">U1234_HYD_PRM_WET.dgn  </v>
      </c>
      <c r="E175" s="31"/>
      <c r="F175" s="18"/>
    </row>
    <row r="176" spans="1:6" s="2" customFormat="1" ht="15.75" hidden="1" outlineLevel="2">
      <c r="A176" s="27"/>
      <c r="B176" s="28" t="s">
        <v>383</v>
      </c>
      <c r="C176" s="29" t="s">
        <v>384</v>
      </c>
      <c r="D176" s="30" t="str">
        <f t="shared" si="10"/>
        <v xml:space="preserve">U1234_HYD_PRM_PPL_CON.dgn  </v>
      </c>
      <c r="E176" s="31"/>
      <c r="F176" s="18"/>
    </row>
    <row r="177" spans="1:6" s="2" customFormat="1" ht="15.75" hidden="1" outlineLevel="2">
      <c r="A177" s="27"/>
      <c r="B177" s="28" t="s">
        <v>385</v>
      </c>
      <c r="C177" s="29" t="s">
        <v>386</v>
      </c>
      <c r="D177" s="30" t="str">
        <f t="shared" si="10"/>
        <v xml:space="preserve">U1234_HYD_PRM_PPL.dgn  </v>
      </c>
      <c r="E177" s="31"/>
      <c r="F177" s="18"/>
    </row>
    <row r="178" spans="1:6" s="2" customFormat="1" ht="15.75" hidden="1" outlineLevel="2">
      <c r="A178" s="27"/>
      <c r="B178" s="28" t="s">
        <v>387</v>
      </c>
      <c r="C178" s="29" t="s">
        <v>388</v>
      </c>
      <c r="D178" s="30" t="str">
        <f t="shared" si="10"/>
        <v xml:space="preserve">U1234_HYD_PRM_XPL.dgn  </v>
      </c>
      <c r="E178" s="31"/>
      <c r="F178" s="18"/>
    </row>
    <row r="179" spans="1:6" s="2" customFormat="1" ht="15.75" hidden="1" outlineLevel="2">
      <c r="A179" s="27"/>
      <c r="B179" s="28" t="s">
        <v>389</v>
      </c>
      <c r="C179" s="29" t="s">
        <v>390</v>
      </c>
      <c r="D179" s="30" t="str">
        <f t="shared" si="10"/>
        <v>U1234_HYD_PRM_TSH.dgn</v>
      </c>
      <c r="E179" s="31"/>
      <c r="F179" s="18"/>
    </row>
    <row r="180" spans="1:6" s="2" customFormat="1" ht="63" hidden="1" outlineLevel="1">
      <c r="A180" s="62" t="s">
        <v>391</v>
      </c>
      <c r="B180" s="63" t="s">
        <v>392</v>
      </c>
      <c r="C180" s="49"/>
      <c r="D180" s="49"/>
      <c r="E180" s="66" t="s">
        <v>31</v>
      </c>
      <c r="F180" s="18"/>
    </row>
    <row r="181" spans="1:6" s="2" customFormat="1" ht="15.75" hidden="1" outlineLevel="2">
      <c r="A181" s="41" t="s">
        <v>393</v>
      </c>
      <c r="B181" s="179" t="s">
        <v>394</v>
      </c>
      <c r="C181" s="42"/>
      <c r="D181" s="43"/>
      <c r="E181" s="44"/>
      <c r="F181" s="18"/>
    </row>
    <row r="182" spans="1:6" s="2" customFormat="1" ht="15.75" hidden="1" outlineLevel="1">
      <c r="A182" s="62" t="s">
        <v>395</v>
      </c>
      <c r="B182" s="63" t="s">
        <v>375</v>
      </c>
      <c r="C182" s="49"/>
      <c r="D182" s="49"/>
      <c r="E182" s="50"/>
      <c r="F182" s="18"/>
    </row>
    <row r="183" spans="1:6" s="2" customFormat="1" ht="15.75" hidden="1" outlineLevel="1">
      <c r="A183" s="62" t="s">
        <v>396</v>
      </c>
      <c r="B183" s="63" t="s">
        <v>377</v>
      </c>
      <c r="C183" s="49"/>
      <c r="D183" s="49"/>
      <c r="E183" s="50"/>
      <c r="F183" s="18"/>
    </row>
    <row r="184" spans="1:6" s="2" customFormat="1" ht="63" hidden="1" outlineLevel="1">
      <c r="A184" s="34">
        <v>10.6</v>
      </c>
      <c r="B184" s="35" t="s">
        <v>397</v>
      </c>
      <c r="C184" s="36"/>
      <c r="D184" s="36"/>
      <c r="E184" s="37" t="s">
        <v>31</v>
      </c>
      <c r="F184" s="18"/>
    </row>
    <row r="185" spans="1:6" s="2" customFormat="1" ht="15.75" hidden="1" outlineLevel="2">
      <c r="A185" s="62" t="s">
        <v>398</v>
      </c>
      <c r="B185" s="63" t="s">
        <v>333</v>
      </c>
      <c r="C185" s="64"/>
      <c r="D185" s="49"/>
      <c r="E185" s="50"/>
      <c r="F185" s="18"/>
    </row>
    <row r="186" spans="1:6" s="2" customFormat="1" ht="15.75" hidden="1" outlineLevel="2">
      <c r="A186" s="62" t="s">
        <v>399</v>
      </c>
      <c r="B186" s="63" t="s">
        <v>400</v>
      </c>
      <c r="C186" s="64"/>
      <c r="D186" s="49"/>
      <c r="E186" s="50"/>
      <c r="F186" s="18"/>
    </row>
    <row r="187" spans="1:6" s="2" customFormat="1" ht="15.75" hidden="1" outlineLevel="1">
      <c r="A187" s="34" t="s">
        <v>401</v>
      </c>
      <c r="B187" s="35" t="s">
        <v>109</v>
      </c>
      <c r="C187" s="60"/>
      <c r="D187" s="51"/>
      <c r="E187" s="67"/>
      <c r="F187" s="18"/>
    </row>
    <row r="188" spans="1:6" s="2" customFormat="1" ht="15.75" hidden="1" outlineLevel="1" collapsed="1">
      <c r="A188" s="34">
        <v>10.8</v>
      </c>
      <c r="B188" s="35" t="s">
        <v>402</v>
      </c>
      <c r="C188" s="60"/>
      <c r="D188" s="51"/>
      <c r="E188" s="67"/>
      <c r="F188" s="18"/>
    </row>
    <row r="189" spans="1:6" s="2" customFormat="1" ht="15.75" hidden="1" outlineLevel="1">
      <c r="A189" s="62" t="s">
        <v>403</v>
      </c>
      <c r="B189" s="63" t="s">
        <v>404</v>
      </c>
      <c r="C189" s="49" t="s">
        <v>405</v>
      </c>
      <c r="D189" s="49"/>
      <c r="E189" s="50"/>
      <c r="F189" s="18"/>
    </row>
    <row r="190" spans="1:6" s="2" customFormat="1" ht="63" collapsed="1">
      <c r="A190" s="21" t="s">
        <v>406</v>
      </c>
      <c r="B190" s="22" t="s">
        <v>407</v>
      </c>
      <c r="C190" s="23" t="s">
        <v>408</v>
      </c>
      <c r="D190" s="23"/>
      <c r="E190" s="24" t="s">
        <v>31</v>
      </c>
      <c r="F190" s="18"/>
    </row>
    <row r="191" spans="1:6" s="2" customFormat="1" ht="63" hidden="1" outlineLevel="1">
      <c r="A191" s="89">
        <v>11.1</v>
      </c>
      <c r="B191" s="189" t="s">
        <v>409</v>
      </c>
      <c r="C191" s="92" t="s">
        <v>64</v>
      </c>
      <c r="D191" s="92" t="s">
        <v>64</v>
      </c>
      <c r="E191" s="93" t="s">
        <v>31</v>
      </c>
      <c r="F191" s="18"/>
    </row>
    <row r="192" spans="1:6" s="2" customFormat="1" ht="15.75" hidden="1" outlineLevel="2">
      <c r="A192" s="102" t="s">
        <v>410</v>
      </c>
      <c r="B192" s="106" t="s">
        <v>411</v>
      </c>
      <c r="C192" s="118" t="s">
        <v>412</v>
      </c>
      <c r="D192" s="104" t="s">
        <v>64</v>
      </c>
      <c r="E192" s="107" t="s">
        <v>64</v>
      </c>
      <c r="F192" s="18"/>
    </row>
    <row r="193" spans="1:7" s="2" customFormat="1" ht="31.5" hidden="1" outlineLevel="2">
      <c r="A193" s="102" t="s">
        <v>413</v>
      </c>
      <c r="B193" s="103" t="s">
        <v>414</v>
      </c>
      <c r="C193" s="118" t="s">
        <v>415</v>
      </c>
      <c r="D193" s="104" t="s">
        <v>64</v>
      </c>
      <c r="E193" s="107" t="s">
        <v>64</v>
      </c>
      <c r="F193" s="18"/>
    </row>
    <row r="194" spans="1:7" s="2" customFormat="1" ht="63" hidden="1" outlineLevel="1">
      <c r="A194" s="96">
        <v>11.2</v>
      </c>
      <c r="B194" s="190" t="s">
        <v>416</v>
      </c>
      <c r="C194" s="98" t="s">
        <v>64</v>
      </c>
      <c r="D194" s="98" t="s">
        <v>64</v>
      </c>
      <c r="E194" s="99" t="s">
        <v>31</v>
      </c>
      <c r="F194" s="18"/>
      <c r="G194" s="40"/>
    </row>
    <row r="195" spans="1:7" s="2" customFormat="1" ht="15.75" hidden="1" outlineLevel="2">
      <c r="A195" s="117" t="s">
        <v>417</v>
      </c>
      <c r="B195" s="191" t="s">
        <v>418</v>
      </c>
      <c r="C195" s="118" t="s">
        <v>64</v>
      </c>
      <c r="D195" s="104" t="s">
        <v>64</v>
      </c>
      <c r="E195" s="107" t="s">
        <v>64</v>
      </c>
      <c r="F195" s="38"/>
      <c r="G195" s="40"/>
    </row>
    <row r="196" spans="1:7" s="2" customFormat="1" ht="15.75" hidden="1" outlineLevel="2">
      <c r="A196" s="117" t="s">
        <v>419</v>
      </c>
      <c r="B196" s="191" t="s">
        <v>420</v>
      </c>
      <c r="C196" s="118" t="s">
        <v>64</v>
      </c>
      <c r="D196" s="104" t="s">
        <v>64</v>
      </c>
      <c r="E196" s="107" t="s">
        <v>64</v>
      </c>
      <c r="F196" s="38"/>
      <c r="G196" s="40"/>
    </row>
    <row r="197" spans="1:7" s="2" customFormat="1" ht="63" hidden="1" outlineLevel="1">
      <c r="A197" s="96">
        <v>11.3</v>
      </c>
      <c r="B197" s="190" t="s">
        <v>421</v>
      </c>
      <c r="C197" s="98" t="s">
        <v>64</v>
      </c>
      <c r="D197" s="98" t="s">
        <v>64</v>
      </c>
      <c r="E197" s="99" t="s">
        <v>31</v>
      </c>
      <c r="F197" s="18"/>
    </row>
    <row r="198" spans="1:7" s="2" customFormat="1" ht="63" hidden="1" outlineLevel="2">
      <c r="A198" s="117" t="s">
        <v>422</v>
      </c>
      <c r="B198" s="191" t="s">
        <v>423</v>
      </c>
      <c r="C198" s="118" t="s">
        <v>64</v>
      </c>
      <c r="D198" s="104" t="s">
        <v>64</v>
      </c>
      <c r="E198" s="109" t="s">
        <v>31</v>
      </c>
      <c r="F198" s="38"/>
      <c r="G198" s="40"/>
    </row>
    <row r="199" spans="1:7" s="2" customFormat="1" ht="15.75" hidden="1" outlineLevel="3">
      <c r="A199" s="127" t="s">
        <v>64</v>
      </c>
      <c r="B199" s="114" t="s">
        <v>424</v>
      </c>
      <c r="C199" s="115" t="s">
        <v>425</v>
      </c>
      <c r="D199" s="128" t="s">
        <v>426</v>
      </c>
      <c r="E199" s="116" t="s">
        <v>64</v>
      </c>
      <c r="F199" s="18"/>
    </row>
    <row r="200" spans="1:7" s="2" customFormat="1" ht="31.5" hidden="1" outlineLevel="3">
      <c r="A200" s="127" t="s">
        <v>64</v>
      </c>
      <c r="B200" s="114" t="s">
        <v>427</v>
      </c>
      <c r="C200" s="115" t="s">
        <v>428</v>
      </c>
      <c r="D200" s="128" t="s">
        <v>429</v>
      </c>
      <c r="E200" s="116" t="s">
        <v>430</v>
      </c>
      <c r="F200" s="18"/>
    </row>
    <row r="201" spans="1:7" s="2" customFormat="1" ht="31.5" hidden="1" outlineLevel="3">
      <c r="A201" s="127" t="s">
        <v>64</v>
      </c>
      <c r="B201" s="114" t="s">
        <v>431</v>
      </c>
      <c r="C201" s="115" t="s">
        <v>432</v>
      </c>
      <c r="D201" s="128" t="s">
        <v>433</v>
      </c>
      <c r="E201" s="116" t="s">
        <v>64</v>
      </c>
      <c r="F201" s="18"/>
    </row>
    <row r="202" spans="1:7" s="2" customFormat="1" ht="47.25" hidden="1" outlineLevel="3">
      <c r="A202" s="127" t="s">
        <v>64</v>
      </c>
      <c r="B202" s="114" t="s">
        <v>434</v>
      </c>
      <c r="C202" s="115" t="s">
        <v>435</v>
      </c>
      <c r="D202" s="128" t="s">
        <v>436</v>
      </c>
      <c r="E202" s="116" t="s">
        <v>437</v>
      </c>
      <c r="F202" s="18"/>
    </row>
    <row r="203" spans="1:7" s="2" customFormat="1" ht="31.5" hidden="1" outlineLevel="3">
      <c r="A203" s="127" t="s">
        <v>64</v>
      </c>
      <c r="B203" s="114" t="s">
        <v>438</v>
      </c>
      <c r="C203" s="115" t="s">
        <v>439</v>
      </c>
      <c r="D203" s="128" t="s">
        <v>440</v>
      </c>
      <c r="E203" s="116" t="s">
        <v>441</v>
      </c>
      <c r="F203" s="18"/>
    </row>
    <row r="204" spans="1:7" s="2" customFormat="1" ht="63" hidden="1" outlineLevel="2">
      <c r="A204" s="117" t="s">
        <v>442</v>
      </c>
      <c r="B204" s="191" t="s">
        <v>443</v>
      </c>
      <c r="C204" s="118" t="s">
        <v>64</v>
      </c>
      <c r="D204" s="104" t="s">
        <v>64</v>
      </c>
      <c r="E204" s="119" t="s">
        <v>31</v>
      </c>
      <c r="F204" s="18"/>
    </row>
    <row r="205" spans="1:7" s="2" customFormat="1" ht="31.5" hidden="1" outlineLevel="3">
      <c r="A205" s="129" t="s">
        <v>64</v>
      </c>
      <c r="B205" s="114" t="s">
        <v>444</v>
      </c>
      <c r="C205" s="115" t="s">
        <v>445</v>
      </c>
      <c r="D205" s="128" t="s">
        <v>446</v>
      </c>
      <c r="E205" s="116" t="s">
        <v>64</v>
      </c>
      <c r="F205" s="18"/>
    </row>
    <row r="206" spans="1:7" s="2" customFormat="1" ht="31.5" hidden="1" outlineLevel="3">
      <c r="A206" s="129" t="s">
        <v>64</v>
      </c>
      <c r="B206" s="114" t="s">
        <v>427</v>
      </c>
      <c r="C206" s="115" t="s">
        <v>447</v>
      </c>
      <c r="D206" s="128" t="s">
        <v>429</v>
      </c>
      <c r="E206" s="116" t="s">
        <v>430</v>
      </c>
      <c r="F206" s="38"/>
      <c r="G206" s="40"/>
    </row>
    <row r="207" spans="1:7" s="2" customFormat="1" ht="31.5" hidden="1" outlineLevel="3">
      <c r="A207" s="129" t="s">
        <v>64</v>
      </c>
      <c r="B207" s="114" t="s">
        <v>431</v>
      </c>
      <c r="C207" s="115" t="s">
        <v>448</v>
      </c>
      <c r="D207" s="128" t="s">
        <v>433</v>
      </c>
      <c r="E207" s="116" t="s">
        <v>64</v>
      </c>
      <c r="F207" s="38"/>
      <c r="G207" s="40"/>
    </row>
    <row r="208" spans="1:7" s="2" customFormat="1" ht="47.25" hidden="1" outlineLevel="3">
      <c r="A208" s="129" t="s">
        <v>64</v>
      </c>
      <c r="B208" s="114" t="s">
        <v>434</v>
      </c>
      <c r="C208" s="115" t="s">
        <v>435</v>
      </c>
      <c r="D208" s="128" t="s">
        <v>436</v>
      </c>
      <c r="E208" s="116" t="s">
        <v>437</v>
      </c>
      <c r="F208" s="38"/>
      <c r="G208" s="40"/>
    </row>
    <row r="209" spans="1:7" s="2" customFormat="1" ht="31.5" hidden="1" outlineLevel="3">
      <c r="A209" s="129" t="s">
        <v>64</v>
      </c>
      <c r="B209" s="114" t="s">
        <v>438</v>
      </c>
      <c r="C209" s="115" t="s">
        <v>439</v>
      </c>
      <c r="D209" s="128" t="s">
        <v>440</v>
      </c>
      <c r="E209" s="116" t="s">
        <v>441</v>
      </c>
      <c r="F209" s="38"/>
      <c r="G209" s="40"/>
    </row>
    <row r="210" spans="1:7" s="2" customFormat="1" ht="15.75" hidden="1" outlineLevel="2">
      <c r="A210" s="102" t="s">
        <v>449</v>
      </c>
      <c r="B210" s="106" t="s">
        <v>450</v>
      </c>
      <c r="C210" s="118" t="s">
        <v>451</v>
      </c>
      <c r="D210" s="104" t="s">
        <v>64</v>
      </c>
      <c r="E210" s="107" t="s">
        <v>64</v>
      </c>
      <c r="F210" s="38"/>
      <c r="G210" s="40"/>
    </row>
    <row r="211" spans="1:7" s="2" customFormat="1" ht="31.5" hidden="1" outlineLevel="2">
      <c r="A211" s="102" t="s">
        <v>452</v>
      </c>
      <c r="B211" s="106" t="s">
        <v>453</v>
      </c>
      <c r="C211" s="118" t="s">
        <v>454</v>
      </c>
      <c r="D211" s="104" t="s">
        <v>64</v>
      </c>
      <c r="E211" s="107" t="s">
        <v>64</v>
      </c>
      <c r="F211" s="38"/>
      <c r="G211" s="40"/>
    </row>
    <row r="212" spans="1:7" s="2" customFormat="1" ht="31.5" hidden="1" outlineLevel="2">
      <c r="A212" s="102" t="s">
        <v>455</v>
      </c>
      <c r="B212" s="106" t="s">
        <v>456</v>
      </c>
      <c r="C212" s="118" t="s">
        <v>457</v>
      </c>
      <c r="D212" s="104" t="s">
        <v>64</v>
      </c>
      <c r="E212" s="107" t="s">
        <v>64</v>
      </c>
      <c r="F212" s="38"/>
      <c r="G212" s="40"/>
    </row>
    <row r="213" spans="1:7" s="2" customFormat="1" ht="15.75" hidden="1" outlineLevel="2">
      <c r="A213" s="102" t="s">
        <v>458</v>
      </c>
      <c r="B213" s="106" t="s">
        <v>459</v>
      </c>
      <c r="C213" s="118" t="s">
        <v>460</v>
      </c>
      <c r="D213" s="104" t="s">
        <v>64</v>
      </c>
      <c r="E213" s="107" t="s">
        <v>64</v>
      </c>
      <c r="F213" s="38"/>
      <c r="G213" s="40"/>
    </row>
    <row r="214" spans="1:7" s="2" customFormat="1" ht="31.5" hidden="1" outlineLevel="2">
      <c r="A214" s="102" t="s">
        <v>461</v>
      </c>
      <c r="B214" s="106" t="s">
        <v>462</v>
      </c>
      <c r="C214" s="118" t="s">
        <v>463</v>
      </c>
      <c r="D214" s="104" t="s">
        <v>64</v>
      </c>
      <c r="E214" s="107" t="s">
        <v>64</v>
      </c>
      <c r="F214" s="38"/>
      <c r="G214" s="40"/>
    </row>
    <row r="215" spans="1:7" s="2" customFormat="1" ht="15.75" hidden="1" outlineLevel="1">
      <c r="A215" s="100">
        <v>11.4</v>
      </c>
      <c r="B215" s="124" t="s">
        <v>464</v>
      </c>
      <c r="C215" s="98" t="s">
        <v>64</v>
      </c>
      <c r="D215" s="98" t="s">
        <v>64</v>
      </c>
      <c r="E215" s="99" t="s">
        <v>64</v>
      </c>
      <c r="F215" s="38"/>
      <c r="G215" s="40"/>
    </row>
    <row r="216" spans="1:7" s="2" customFormat="1" ht="15.75" hidden="1" outlineLevel="1">
      <c r="A216" s="100">
        <v>11.5</v>
      </c>
      <c r="B216" s="124" t="s">
        <v>465</v>
      </c>
      <c r="C216" s="98" t="s">
        <v>64</v>
      </c>
      <c r="D216" s="98" t="s">
        <v>64</v>
      </c>
      <c r="E216" s="99" t="s">
        <v>64</v>
      </c>
      <c r="F216" s="38"/>
      <c r="G216" s="40"/>
    </row>
    <row r="217" spans="1:7" s="2" customFormat="1" ht="63" collapsed="1">
      <c r="A217" s="21" t="s">
        <v>466</v>
      </c>
      <c r="B217" s="22" t="s">
        <v>467</v>
      </c>
      <c r="C217" s="23" t="s">
        <v>468</v>
      </c>
      <c r="D217" s="23"/>
      <c r="E217" s="24" t="s">
        <v>31</v>
      </c>
      <c r="F217" s="38"/>
      <c r="G217" s="40"/>
    </row>
    <row r="218" spans="1:7" s="2" customFormat="1" ht="63" hidden="1" outlineLevel="1">
      <c r="A218" s="34" t="s">
        <v>469</v>
      </c>
      <c r="B218" s="35" t="s">
        <v>470</v>
      </c>
      <c r="C218" s="36"/>
      <c r="D218" s="36"/>
      <c r="E218" s="37" t="s">
        <v>31</v>
      </c>
      <c r="F218" s="38"/>
      <c r="G218" s="40"/>
    </row>
    <row r="219" spans="1:7" s="2" customFormat="1" ht="15.75" hidden="1" outlineLevel="2">
      <c r="A219" s="62" t="s">
        <v>471</v>
      </c>
      <c r="B219" s="63" t="s">
        <v>472</v>
      </c>
      <c r="C219" s="49"/>
      <c r="D219" s="49"/>
      <c r="E219" s="66"/>
      <c r="F219" s="38"/>
      <c r="G219" s="40"/>
    </row>
    <row r="220" spans="1:7" s="2" customFormat="1" ht="15.75" hidden="1" outlineLevel="2">
      <c r="A220" s="46" t="s">
        <v>473</v>
      </c>
      <c r="B220" s="63" t="s">
        <v>474</v>
      </c>
      <c r="C220" s="49"/>
      <c r="D220" s="49"/>
      <c r="E220" s="66"/>
      <c r="F220" s="38"/>
      <c r="G220" s="40"/>
    </row>
    <row r="221" spans="1:7" s="2" customFormat="1" ht="63" hidden="1" outlineLevel="1">
      <c r="A221" s="34" t="s">
        <v>475</v>
      </c>
      <c r="B221" s="35" t="s">
        <v>476</v>
      </c>
      <c r="C221" s="36"/>
      <c r="D221" s="51"/>
      <c r="E221" s="37" t="s">
        <v>31</v>
      </c>
      <c r="F221" s="38"/>
      <c r="G221" s="40"/>
    </row>
    <row r="222" spans="1:7" s="2" customFormat="1" ht="31.5" hidden="1" outlineLevel="2">
      <c r="A222" s="27" t="s">
        <v>477</v>
      </c>
      <c r="B222" s="28" t="s">
        <v>478</v>
      </c>
      <c r="C222" s="29" t="s">
        <v>479</v>
      </c>
      <c r="D222" s="30" t="str">
        <f t="shared" ref="D222:D240" si="11">SUBSTITUTE(B222,"[TIP#]",$C$2)</f>
        <v xml:space="preserve">U1234_LS_CON_PEF_#_DATE.dgn </v>
      </c>
      <c r="E222" s="31"/>
      <c r="F222" s="18"/>
    </row>
    <row r="223" spans="1:7" s="2" customFormat="1" ht="15.75" hidden="1" outlineLevel="2">
      <c r="A223" s="27" t="s">
        <v>480</v>
      </c>
      <c r="B223" s="28" t="s">
        <v>481</v>
      </c>
      <c r="C223" s="29" t="s">
        <v>482</v>
      </c>
      <c r="D223" s="30" t="str">
        <f t="shared" si="11"/>
        <v>U1234_LS_PRL_PEF_#_DATE.dgn</v>
      </c>
      <c r="E223" s="31"/>
      <c r="F223" s="18"/>
    </row>
    <row r="224" spans="1:7" s="2" customFormat="1" ht="15.75" hidden="1" outlineLevel="2">
      <c r="A224" s="27" t="s">
        <v>483</v>
      </c>
      <c r="B224" s="28" t="s">
        <v>484</v>
      </c>
      <c r="C224" s="29" t="s">
        <v>485</v>
      </c>
      <c r="D224" s="30" t="str">
        <f t="shared" si="11"/>
        <v>U1234_LS_ELN_PEF_#_DATE.dgn</v>
      </c>
      <c r="E224" s="31"/>
      <c r="F224" s="38"/>
      <c r="G224" s="40"/>
    </row>
    <row r="225" spans="1:7" s="2" customFormat="1" ht="15.75" hidden="1" outlineLevel="2">
      <c r="A225" s="27" t="s">
        <v>486</v>
      </c>
      <c r="B225" s="28" t="s">
        <v>487</v>
      </c>
      <c r="C225" s="29" t="s">
        <v>488</v>
      </c>
      <c r="D225" s="30" t="str">
        <f t="shared" si="11"/>
        <v>U1234_LS_SUE_PEF_#_DATE.dgn</v>
      </c>
      <c r="E225" s="31"/>
      <c r="F225" s="38"/>
      <c r="G225" s="40"/>
    </row>
    <row r="226" spans="1:7" s="2" customFormat="1" ht="15.75" hidden="1" outlineLevel="2">
      <c r="A226" s="27" t="s">
        <v>489</v>
      </c>
      <c r="B226" s="28" t="s">
        <v>490</v>
      </c>
      <c r="C226" s="29" t="s">
        <v>491</v>
      </c>
      <c r="D226" s="30" t="str">
        <f t="shared" si="11"/>
        <v>U1234_LS_SUETH_PEF_#_DATE.dgn</v>
      </c>
      <c r="E226" s="31"/>
      <c r="F226" s="18"/>
    </row>
    <row r="227" spans="1:7" s="2" customFormat="1" ht="15.75" hidden="1" outlineLevel="2">
      <c r="A227" s="27" t="s">
        <v>492</v>
      </c>
      <c r="B227" s="28" t="s">
        <v>493</v>
      </c>
      <c r="C227" s="29" t="s">
        <v>494</v>
      </c>
      <c r="D227" s="30" t="str">
        <f t="shared" si="11"/>
        <v>U1234_LS_TML_PEF_#_DATE.dgn</v>
      </c>
      <c r="E227" s="31"/>
      <c r="F227" s="18"/>
    </row>
    <row r="228" spans="1:7" s="2" customFormat="1" ht="15.75" hidden="1" outlineLevel="2">
      <c r="A228" s="27" t="s">
        <v>495</v>
      </c>
      <c r="B228" s="28" t="s">
        <v>496</v>
      </c>
      <c r="C228" s="29" t="s">
        <v>497</v>
      </c>
      <c r="D228" s="30" t="str">
        <f t="shared" si="11"/>
        <v>U1234_LS_TSL_PEF_#_DATE.dgn</v>
      </c>
      <c r="E228" s="31"/>
      <c r="F228" s="18"/>
    </row>
    <row r="229" spans="1:7" s="2" customFormat="1" ht="15.75" hidden="1" outlineLevel="2">
      <c r="A229" s="27" t="s">
        <v>498</v>
      </c>
      <c r="B229" s="28" t="s">
        <v>499</v>
      </c>
      <c r="C229" s="29" t="s">
        <v>500</v>
      </c>
      <c r="D229" s="30" t="str">
        <f t="shared" si="11"/>
        <v>U1234_LS_JS_PEF_#_DATE.dgn</v>
      </c>
      <c r="E229" s="31"/>
      <c r="F229" s="18"/>
    </row>
    <row r="230" spans="1:7" s="2" customFormat="1" ht="15.75" hidden="1" outlineLevel="2">
      <c r="A230" s="27" t="s">
        <v>501</v>
      </c>
      <c r="B230" s="28" t="s">
        <v>502</v>
      </c>
      <c r="C230" s="29" t="s">
        <v>503</v>
      </c>
      <c r="D230" s="30" t="str">
        <f t="shared" si="11"/>
        <v>U1234_LS_WEX_M_PEF_#_DATE.dgn</v>
      </c>
      <c r="E230" s="31"/>
      <c r="F230" s="18"/>
    </row>
    <row r="231" spans="1:7" s="2" customFormat="1" ht="15.75" hidden="1" outlineLevel="2">
      <c r="A231" s="27" t="s">
        <v>504</v>
      </c>
      <c r="B231" s="28" t="s">
        <v>505</v>
      </c>
      <c r="C231" s="29" t="s">
        <v>506</v>
      </c>
      <c r="D231" s="30" t="str">
        <f t="shared" si="11"/>
        <v>U1234_LS_WET_M_PEF_#_DATE.dgn</v>
      </c>
      <c r="E231" s="31"/>
      <c r="F231" s="18"/>
    </row>
    <row r="232" spans="1:7" s="2" customFormat="1" ht="15.75" hidden="1" outlineLevel="2">
      <c r="A232" s="27" t="s">
        <v>507</v>
      </c>
      <c r="B232" s="28" t="s">
        <v>508</v>
      </c>
      <c r="C232" s="29" t="s">
        <v>509</v>
      </c>
      <c r="D232" s="30" t="str">
        <f t="shared" si="11"/>
        <v>U1234_LS_WEX_S_PEF_#_DATE.dgn</v>
      </c>
      <c r="E232" s="31"/>
      <c r="F232" s="18"/>
    </row>
    <row r="233" spans="1:7" s="2" customFormat="1" ht="15.75" hidden="1" outlineLevel="2">
      <c r="A233" s="27" t="s">
        <v>510</v>
      </c>
      <c r="B233" s="28" t="s">
        <v>511</v>
      </c>
      <c r="C233" s="29" t="s">
        <v>512</v>
      </c>
      <c r="D233" s="30" t="str">
        <f t="shared" si="11"/>
        <v>U1234_LS_WET_S_PEF_#_DATE.dgn</v>
      </c>
      <c r="E233" s="31"/>
      <c r="F233" s="18"/>
    </row>
    <row r="234" spans="1:7" s="2" customFormat="1" ht="15.75" hidden="1" outlineLevel="2">
      <c r="A234" s="27" t="s">
        <v>513</v>
      </c>
      <c r="B234" s="28" t="s">
        <v>514</v>
      </c>
      <c r="C234" s="29" t="s">
        <v>515</v>
      </c>
      <c r="D234" s="30" t="str">
        <f t="shared" si="11"/>
        <v>U1234_LS_FERC_PEF_#_DATE.dgn</v>
      </c>
      <c r="E234" s="31"/>
      <c r="F234" s="18"/>
    </row>
    <row r="235" spans="1:7" s="2" customFormat="1" ht="15.75" hidden="1" outlineLevel="2">
      <c r="A235" s="27" t="s">
        <v>516</v>
      </c>
      <c r="B235" s="28" t="s">
        <v>517</v>
      </c>
      <c r="C235" s="29" t="s">
        <v>518</v>
      </c>
      <c r="D235" s="30" t="str">
        <f t="shared" si="11"/>
        <v>U1234_LS_DOI_PEF_#_DATE.dgn</v>
      </c>
      <c r="E235" s="31"/>
      <c r="F235" s="18"/>
    </row>
    <row r="236" spans="1:7" s="2" customFormat="1" ht="15.75" hidden="1" outlineLevel="2">
      <c r="A236" s="27" t="s">
        <v>519</v>
      </c>
      <c r="B236" s="28" t="s">
        <v>520</v>
      </c>
      <c r="C236" s="29" t="s">
        <v>521</v>
      </c>
      <c r="D236" s="30" t="str">
        <f t="shared" si="11"/>
        <v>U1234_LS_RR_PEF_#_DATE.dgn</v>
      </c>
      <c r="E236" s="31"/>
      <c r="F236" s="18"/>
    </row>
    <row r="237" spans="1:7" s="2" customFormat="1" ht="15.75" hidden="1" outlineLevel="2">
      <c r="A237" s="27" t="s">
        <v>522</v>
      </c>
      <c r="B237" s="28" t="s">
        <v>523</v>
      </c>
      <c r="C237" s="29" t="s">
        <v>524</v>
      </c>
      <c r="D237" s="30" t="str">
        <f t="shared" si="11"/>
        <v>U1234_LS_MLP_PEF_#_DATE.dgn</v>
      </c>
      <c r="E237" s="31"/>
      <c r="F237" s="38"/>
      <c r="G237" s="40"/>
    </row>
    <row r="238" spans="1:7" s="2" customFormat="1" ht="15.75" hidden="1" outlineLevel="2">
      <c r="A238" s="27" t="s">
        <v>525</v>
      </c>
      <c r="B238" s="28" t="s">
        <v>526</v>
      </c>
      <c r="C238" s="29" t="s">
        <v>527</v>
      </c>
      <c r="D238" s="30" t="str">
        <f t="shared" si="11"/>
        <v>U1234_LS_SLP_PEF_#_DATE.dgn</v>
      </c>
      <c r="E238" s="31"/>
      <c r="F238" s="38"/>
      <c r="G238" s="40"/>
    </row>
    <row r="239" spans="1:7" s="2" customFormat="1" ht="15.75" hidden="1" outlineLevel="2">
      <c r="A239" s="27" t="s">
        <v>528</v>
      </c>
      <c r="B239" s="28" t="s">
        <v>165</v>
      </c>
      <c r="C239" s="29" t="s">
        <v>529</v>
      </c>
      <c r="D239" s="30" t="str">
        <f t="shared" si="11"/>
        <v>U1234_LS_FS.dgn</v>
      </c>
      <c r="E239" s="31"/>
      <c r="F239" s="38"/>
      <c r="G239" s="40"/>
    </row>
    <row r="240" spans="1:7" s="2" customFormat="1" ht="15.75" hidden="1" outlineLevel="2">
      <c r="A240" s="27" t="s">
        <v>530</v>
      </c>
      <c r="B240" s="28" t="s">
        <v>162</v>
      </c>
      <c r="C240" s="29" t="s">
        <v>531</v>
      </c>
      <c r="D240" s="30" t="str">
        <f t="shared" si="11"/>
        <v>U1234_LS_ECTM.dgn</v>
      </c>
      <c r="E240" s="31"/>
      <c r="F240" s="38"/>
      <c r="G240" s="40"/>
    </row>
    <row r="241" spans="1:7" s="2" customFormat="1" ht="63" hidden="1" outlineLevel="1">
      <c r="A241" s="34" t="s">
        <v>532</v>
      </c>
      <c r="B241" s="35" t="s">
        <v>533</v>
      </c>
      <c r="C241" s="36" t="s">
        <v>534</v>
      </c>
      <c r="D241" s="51"/>
      <c r="E241" s="37" t="s">
        <v>31</v>
      </c>
      <c r="F241" s="18"/>
    </row>
    <row r="242" spans="1:7" s="2" customFormat="1" ht="15.75" hidden="1" outlineLevel="4">
      <c r="A242" s="62" t="s">
        <v>535</v>
      </c>
      <c r="B242" s="63" t="s">
        <v>536</v>
      </c>
      <c r="C242" s="64"/>
      <c r="D242" s="49"/>
      <c r="E242" s="50"/>
      <c r="F242" s="18"/>
    </row>
    <row r="243" spans="1:7" s="2" customFormat="1" ht="31.5" hidden="1" outlineLevel="2">
      <c r="A243" s="27" t="s">
        <v>187</v>
      </c>
      <c r="B243" s="28" t="s">
        <v>537</v>
      </c>
      <c r="C243" s="29" t="s">
        <v>538</v>
      </c>
      <c r="D243" s="30" t="str">
        <f t="shared" ref="D243" si="12">SUBSTITUTE(B243,"[TIP#]",$C$2)</f>
        <v>U1234_LS_RWA_PEF_#.dgn</v>
      </c>
      <c r="E243" s="31"/>
      <c r="F243" s="18"/>
    </row>
    <row r="244" spans="1:7" s="2" customFormat="1" ht="15.75" hidden="1" outlineLevel="2">
      <c r="A244" s="62" t="s">
        <v>539</v>
      </c>
      <c r="B244" s="63" t="s">
        <v>540</v>
      </c>
      <c r="C244" s="64"/>
      <c r="D244" s="49"/>
      <c r="E244" s="50"/>
      <c r="F244" s="18"/>
    </row>
    <row r="245" spans="1:7" s="2" customFormat="1" ht="15.75" hidden="1" outlineLevel="2">
      <c r="A245" s="27" t="s">
        <v>187</v>
      </c>
      <c r="B245" s="28" t="s">
        <v>541</v>
      </c>
      <c r="C245" s="29" t="s">
        <v>542</v>
      </c>
      <c r="D245" s="30" t="str">
        <f t="shared" ref="D245" si="13">SUBSTITUTE(B245,"[TIP#]",$C$2)</f>
        <v>U1234_LS_RWA_CT.dgn</v>
      </c>
      <c r="E245" s="31"/>
      <c r="F245" s="18"/>
    </row>
    <row r="246" spans="1:7" s="2" customFormat="1" ht="15.75" hidden="1" outlineLevel="2">
      <c r="A246" s="62" t="s">
        <v>543</v>
      </c>
      <c r="B246" s="63" t="s">
        <v>544</v>
      </c>
      <c r="C246" s="64"/>
      <c r="D246" s="49"/>
      <c r="E246" s="50"/>
      <c r="F246" s="18"/>
    </row>
    <row r="247" spans="1:7" s="2" customFormat="1" ht="15.75" hidden="1" outlineLevel="2">
      <c r="A247" s="62" t="s">
        <v>545</v>
      </c>
      <c r="B247" s="63" t="s">
        <v>546</v>
      </c>
      <c r="C247" s="64"/>
      <c r="D247" s="49"/>
      <c r="E247" s="50"/>
      <c r="F247" s="18"/>
    </row>
    <row r="248" spans="1:7" s="2" customFormat="1" ht="15.75" hidden="1" outlineLevel="2">
      <c r="A248" s="27" t="s">
        <v>187</v>
      </c>
      <c r="B248" s="28" t="s">
        <v>547</v>
      </c>
      <c r="C248" s="29" t="s">
        <v>548</v>
      </c>
      <c r="D248" s="30" t="str">
        <f t="shared" ref="D248" si="14">SUBSTITUTE(B248,"[TIP#]",$C$2)</f>
        <v>U1234_LS_RWA_CAM#_PEF_#.dgn</v>
      </c>
      <c r="E248" s="31"/>
      <c r="F248" s="38"/>
      <c r="G248" s="40"/>
    </row>
    <row r="249" spans="1:7" s="2" customFormat="1" ht="31.5" hidden="1" outlineLevel="2">
      <c r="A249" s="41" t="s">
        <v>549</v>
      </c>
      <c r="B249" s="179" t="s">
        <v>550</v>
      </c>
      <c r="C249" s="42" t="s">
        <v>551</v>
      </c>
      <c r="D249" s="43"/>
      <c r="E249" s="44"/>
      <c r="F249" s="38"/>
      <c r="G249" s="40"/>
    </row>
    <row r="250" spans="1:7" s="2" customFormat="1" ht="31.5" hidden="1" outlineLevel="2">
      <c r="A250" s="41" t="s">
        <v>552</v>
      </c>
      <c r="B250" s="181" t="s">
        <v>553</v>
      </c>
      <c r="C250" s="42" t="s">
        <v>554</v>
      </c>
      <c r="D250" s="43"/>
      <c r="E250" s="44"/>
      <c r="F250" s="18"/>
    </row>
    <row r="251" spans="1:7" s="2" customFormat="1" ht="31.5" hidden="1" outlineLevel="2">
      <c r="A251" s="41" t="s">
        <v>555</v>
      </c>
      <c r="B251" s="181" t="s">
        <v>556</v>
      </c>
      <c r="C251" s="42" t="s">
        <v>557</v>
      </c>
      <c r="D251" s="43"/>
      <c r="E251" s="44"/>
      <c r="F251" s="38"/>
      <c r="G251" s="40"/>
    </row>
    <row r="252" spans="1:7" s="2" customFormat="1" ht="15.75" hidden="1" outlineLevel="1">
      <c r="A252" s="34" t="s">
        <v>558</v>
      </c>
      <c r="B252" s="35" t="s">
        <v>559</v>
      </c>
      <c r="C252" s="36"/>
      <c r="D252" s="51"/>
      <c r="E252" s="67"/>
      <c r="F252" s="38"/>
      <c r="G252" s="40"/>
    </row>
    <row r="253" spans="1:7" s="2" customFormat="1" ht="126" hidden="1" outlineLevel="1">
      <c r="A253" s="34" t="s">
        <v>560</v>
      </c>
      <c r="B253" s="35" t="s">
        <v>561</v>
      </c>
      <c r="C253" s="36" t="s">
        <v>562</v>
      </c>
      <c r="D253" s="51"/>
      <c r="E253" s="36" t="s">
        <v>563</v>
      </c>
      <c r="F253" s="38"/>
      <c r="G253" s="40"/>
    </row>
    <row r="254" spans="1:7" s="2" customFormat="1" ht="15.75" hidden="1" outlineLevel="2">
      <c r="A254" s="27" t="s">
        <v>183</v>
      </c>
      <c r="B254" s="28" t="s">
        <v>478</v>
      </c>
      <c r="C254" s="29" t="s">
        <v>564</v>
      </c>
      <c r="D254" s="30" t="str">
        <f t="shared" ref="D254:D286" si="15">SUBSTITUTE(B254,"[TIP#]",$C$2)</f>
        <v xml:space="preserve">U1234_LS_CON_PEF_#_DATE.dgn </v>
      </c>
      <c r="E254" s="31"/>
      <c r="F254" s="38"/>
      <c r="G254" s="40"/>
    </row>
    <row r="255" spans="1:7" s="2" customFormat="1" ht="15.75" hidden="1" outlineLevel="2">
      <c r="A255" s="27" t="s">
        <v>187</v>
      </c>
      <c r="B255" s="28" t="s">
        <v>565</v>
      </c>
      <c r="C255" s="29" t="s">
        <v>566</v>
      </c>
      <c r="D255" s="30" t="str">
        <f t="shared" si="15"/>
        <v xml:space="preserve">U1234_LS_PRL_PEF_#_DATE.dgn </v>
      </c>
      <c r="E255" s="31"/>
      <c r="F255" s="38"/>
      <c r="G255" s="40"/>
    </row>
    <row r="256" spans="1:7" s="2" customFormat="1" ht="15.75" hidden="1" outlineLevel="2">
      <c r="A256" s="27" t="s">
        <v>187</v>
      </c>
      <c r="B256" s="28" t="s">
        <v>567</v>
      </c>
      <c r="C256" s="29" t="s">
        <v>568</v>
      </c>
      <c r="D256" s="30" t="str">
        <f t="shared" si="15"/>
        <v xml:space="preserve">U1234_LS_ELN_PEF_#_DATE.dgn </v>
      </c>
      <c r="E256" s="31"/>
      <c r="F256" s="38"/>
      <c r="G256" s="40"/>
    </row>
    <row r="257" spans="1:7" s="2" customFormat="1" ht="15.75" hidden="1" outlineLevel="2">
      <c r="A257" s="27" t="s">
        <v>187</v>
      </c>
      <c r="B257" s="28" t="s">
        <v>569</v>
      </c>
      <c r="C257" s="29" t="s">
        <v>570</v>
      </c>
      <c r="D257" s="30" t="str">
        <f t="shared" si="15"/>
        <v xml:space="preserve">U1234_LS_SUE_PEF_#_DATE.dgn </v>
      </c>
      <c r="E257" s="31"/>
      <c r="F257" s="38"/>
      <c r="G257" s="40"/>
    </row>
    <row r="258" spans="1:7" s="2" customFormat="1" ht="15.75" hidden="1" outlineLevel="2">
      <c r="A258" s="27" t="s">
        <v>187</v>
      </c>
      <c r="B258" s="28" t="s">
        <v>571</v>
      </c>
      <c r="C258" s="29" t="s">
        <v>572</v>
      </c>
      <c r="D258" s="30" t="str">
        <f t="shared" si="15"/>
        <v xml:space="preserve">U1234_LS_SUETH_PEF_#_DATE.dgn </v>
      </c>
      <c r="E258" s="31"/>
      <c r="F258" s="38"/>
      <c r="G258" s="40"/>
    </row>
    <row r="259" spans="1:7" s="2" customFormat="1" ht="15.75" hidden="1" outlineLevel="2">
      <c r="A259" s="27" t="s">
        <v>183</v>
      </c>
      <c r="B259" s="28" t="s">
        <v>573</v>
      </c>
      <c r="C259" s="29" t="s">
        <v>574</v>
      </c>
      <c r="D259" s="30" t="str">
        <f t="shared" si="15"/>
        <v xml:space="preserve">U1234_LS_TML_PEF_#_DATE.dgn </v>
      </c>
      <c r="E259" s="31"/>
      <c r="F259" s="38"/>
      <c r="G259" s="40"/>
    </row>
    <row r="260" spans="1:7" s="2" customFormat="1" ht="15.75" hidden="1" outlineLevel="2">
      <c r="A260" s="27" t="s">
        <v>183</v>
      </c>
      <c r="B260" s="28" t="s">
        <v>575</v>
      </c>
      <c r="C260" s="29" t="s">
        <v>576</v>
      </c>
      <c r="D260" s="30" t="str">
        <f t="shared" si="15"/>
        <v xml:space="preserve">U1234_LS_TSL_PEF_#_DATE.dgn </v>
      </c>
      <c r="E260" s="31"/>
      <c r="F260" s="38"/>
      <c r="G260" s="40"/>
    </row>
    <row r="261" spans="1:7" s="2" customFormat="1" ht="15.75" hidden="1" outlineLevel="2">
      <c r="A261" s="27" t="s">
        <v>183</v>
      </c>
      <c r="B261" s="28" t="s">
        <v>577</v>
      </c>
      <c r="C261" s="29" t="s">
        <v>578</v>
      </c>
      <c r="D261" s="30" t="str">
        <f t="shared" si="15"/>
        <v xml:space="preserve">U1234_LS_SON_PEF_#_DATE.dgn </v>
      </c>
      <c r="E261" s="31"/>
      <c r="F261" s="38"/>
      <c r="G261" s="40"/>
    </row>
    <row r="262" spans="1:7" s="2" customFormat="1" ht="15.75" hidden="1" outlineLevel="2">
      <c r="A262" s="27" t="s">
        <v>183</v>
      </c>
      <c r="B262" s="28" t="s">
        <v>579</v>
      </c>
      <c r="C262" s="29" t="s">
        <v>580</v>
      </c>
      <c r="D262" s="30" t="str">
        <f t="shared" si="15"/>
        <v xml:space="preserve">U1234_LS_UAS_PEF_#_DATE.dgn </v>
      </c>
      <c r="E262" s="31"/>
      <c r="F262" s="38"/>
      <c r="G262" s="40"/>
    </row>
    <row r="263" spans="1:7" s="2" customFormat="1" ht="15.75" hidden="1" outlineLevel="2">
      <c r="A263" s="27" t="s">
        <v>183</v>
      </c>
      <c r="B263" s="28" t="s">
        <v>581</v>
      </c>
      <c r="C263" s="29" t="s">
        <v>582</v>
      </c>
      <c r="D263" s="30" t="str">
        <f t="shared" si="15"/>
        <v xml:space="preserve">U1234_LS_PHOTO_PEF_#_DATE.dgn </v>
      </c>
      <c r="E263" s="31"/>
      <c r="F263" s="38"/>
      <c r="G263" s="40"/>
    </row>
    <row r="264" spans="1:7" s="2" customFormat="1" ht="15.75" hidden="1" outlineLevel="2">
      <c r="A264" s="27" t="s">
        <v>183</v>
      </c>
      <c r="B264" s="28" t="s">
        <v>583</v>
      </c>
      <c r="C264" s="29" t="s">
        <v>584</v>
      </c>
      <c r="D264" s="30" t="str">
        <f t="shared" si="15"/>
        <v xml:space="preserve">U1234_LS_QL1_PEF_#_DATE.dgn </v>
      </c>
      <c r="E264" s="31"/>
      <c r="F264" s="38"/>
      <c r="G264" s="40"/>
    </row>
    <row r="265" spans="1:7" s="2" customFormat="1" ht="15.75" hidden="1" outlineLevel="2">
      <c r="A265" s="27" t="s">
        <v>183</v>
      </c>
      <c r="B265" s="28" t="s">
        <v>585</v>
      </c>
      <c r="C265" s="29" t="s">
        <v>586</v>
      </c>
      <c r="D265" s="30" t="str">
        <f t="shared" si="15"/>
        <v xml:space="preserve">U1234_LS_QL2_PEF_#_DATE.dgn </v>
      </c>
      <c r="E265" s="31"/>
      <c r="F265" s="38"/>
      <c r="G265" s="40"/>
    </row>
    <row r="266" spans="1:7" s="2" customFormat="1" ht="15.75" hidden="1" outlineLevel="2">
      <c r="A266" s="27" t="s">
        <v>183</v>
      </c>
      <c r="B266" s="28" t="s">
        <v>587</v>
      </c>
      <c r="C266" s="29" t="s">
        <v>588</v>
      </c>
      <c r="D266" s="30" t="str">
        <f t="shared" si="15"/>
        <v xml:space="preserve">U1234_LS_REM_PEF_#_DATE.dgn </v>
      </c>
      <c r="E266" s="31"/>
      <c r="F266" s="38"/>
      <c r="G266" s="40"/>
    </row>
    <row r="267" spans="1:7" s="2" customFormat="1" ht="15.75" hidden="1" outlineLevel="2">
      <c r="A267" s="27" t="s">
        <v>183</v>
      </c>
      <c r="B267" s="28" t="s">
        <v>589</v>
      </c>
      <c r="C267" s="29" t="s">
        <v>590</v>
      </c>
      <c r="D267" s="30" t="str">
        <f t="shared" si="15"/>
        <v xml:space="preserve">U1234_LS_NULL_PEF_#_DATE.dgn </v>
      </c>
      <c r="E267" s="31"/>
      <c r="F267" s="38"/>
      <c r="G267" s="40"/>
    </row>
    <row r="268" spans="1:7" s="2" customFormat="1" ht="15.75" hidden="1" outlineLevel="2">
      <c r="A268" s="27" t="s">
        <v>187</v>
      </c>
      <c r="B268" s="28" t="s">
        <v>591</v>
      </c>
      <c r="C268" s="29" t="s">
        <v>592</v>
      </c>
      <c r="D268" s="30" t="str">
        <f t="shared" si="15"/>
        <v xml:space="preserve">U1234_LS_RWRL_PEF_#_DATE.dgn </v>
      </c>
      <c r="E268" s="31"/>
      <c r="F268" s="38"/>
      <c r="G268" s="40"/>
    </row>
    <row r="269" spans="1:7" s="2" customFormat="1" ht="15.75" hidden="1" outlineLevel="2">
      <c r="A269" s="27" t="s">
        <v>187</v>
      </c>
      <c r="B269" s="28" t="s">
        <v>593</v>
      </c>
      <c r="C269" s="29" t="s">
        <v>594</v>
      </c>
      <c r="D269" s="30" t="str">
        <f t="shared" si="15"/>
        <v xml:space="preserve">U1234_LS_RECON_PEF_#_DATE.dgn </v>
      </c>
      <c r="E269" s="31"/>
      <c r="F269" s="18"/>
    </row>
    <row r="270" spans="1:7" s="2" customFormat="1" ht="15.75" hidden="1" outlineLevel="2">
      <c r="A270" s="27" t="s">
        <v>187</v>
      </c>
      <c r="B270" s="28" t="s">
        <v>595</v>
      </c>
      <c r="C270" s="29" t="s">
        <v>596</v>
      </c>
      <c r="D270" s="30" t="str">
        <f t="shared" si="15"/>
        <v xml:space="preserve">U1234_LS_RW01_PEF_#_DATE.dgn </v>
      </c>
      <c r="E270" s="31"/>
      <c r="F270" s="18"/>
    </row>
    <row r="271" spans="1:7" s="2" customFormat="1" ht="15.75" hidden="1" outlineLevel="2">
      <c r="A271" s="27" t="s">
        <v>187</v>
      </c>
      <c r="B271" s="28" t="s">
        <v>597</v>
      </c>
      <c r="C271" s="29" t="s">
        <v>598</v>
      </c>
      <c r="D271" s="30" t="str">
        <f t="shared" si="15"/>
        <v xml:space="preserve">U1234_LS_RW02C_P_PEF_#_DATE.dgn </v>
      </c>
      <c r="E271" s="31"/>
      <c r="F271" s="18"/>
    </row>
    <row r="272" spans="1:7" s="2" customFormat="1" ht="15.75" hidden="1" outlineLevel="2">
      <c r="A272" s="27" t="s">
        <v>187</v>
      </c>
      <c r="B272" s="28" t="s">
        <v>599</v>
      </c>
      <c r="C272" s="29" t="s">
        <v>600</v>
      </c>
      <c r="D272" s="30" t="str">
        <f t="shared" si="15"/>
        <v xml:space="preserve">U1234_LS_RW02C_S_PEF_#_DATE.dgn </v>
      </c>
      <c r="E272" s="31"/>
      <c r="F272" s="18"/>
    </row>
    <row r="273" spans="1:7" s="2" customFormat="1" ht="15.75" hidden="1" outlineLevel="2">
      <c r="A273" s="27" t="s">
        <v>187</v>
      </c>
      <c r="B273" s="28" t="s">
        <v>601</v>
      </c>
      <c r="C273" s="29" t="s">
        <v>602</v>
      </c>
      <c r="D273" s="30" t="str">
        <f t="shared" si="15"/>
        <v xml:space="preserve">U1234_LS_RW02D_PEF_#_DATE.dgn </v>
      </c>
      <c r="E273" s="31"/>
      <c r="F273" s="18"/>
    </row>
    <row r="274" spans="1:7" s="2" customFormat="1" ht="15.75" hidden="1" outlineLevel="2">
      <c r="A274" s="27" t="s">
        <v>187</v>
      </c>
      <c r="B274" s="28" t="s">
        <v>603</v>
      </c>
      <c r="C274" s="29" t="s">
        <v>604</v>
      </c>
      <c r="D274" s="30" t="str">
        <f t="shared" si="15"/>
        <v xml:space="preserve">U1234_LS_RW03E_PEF_#_DATE.dgn </v>
      </c>
      <c r="E274" s="31"/>
      <c r="F274" s="18"/>
    </row>
    <row r="275" spans="1:7" s="2" customFormat="1" ht="15.75" hidden="1" outlineLevel="2">
      <c r="A275" s="27" t="s">
        <v>187</v>
      </c>
      <c r="B275" s="28" t="s">
        <v>605</v>
      </c>
      <c r="C275" s="29" t="s">
        <v>606</v>
      </c>
      <c r="D275" s="30" t="str">
        <f t="shared" si="15"/>
        <v xml:space="preserve">U1234_LS_RWL_PEF_#_DATE.dgn </v>
      </c>
      <c r="E275" s="31"/>
      <c r="F275" s="38"/>
      <c r="G275" s="40"/>
    </row>
    <row r="276" spans="1:7" s="2" customFormat="1" ht="15.75" hidden="1" outlineLevel="2">
      <c r="A276" s="27" t="s">
        <v>187</v>
      </c>
      <c r="B276" s="28" t="s">
        <v>607</v>
      </c>
      <c r="C276" s="29" t="s">
        <v>608</v>
      </c>
      <c r="D276" s="30" t="str">
        <f t="shared" si="15"/>
        <v xml:space="preserve">U1234_LS_AAM_PEF_#_DATE.dgn </v>
      </c>
      <c r="E276" s="31"/>
      <c r="F276" s="18"/>
    </row>
    <row r="277" spans="1:7" s="2" customFormat="1" ht="15.75" hidden="1" outlineLevel="2">
      <c r="A277" s="27" t="s">
        <v>187</v>
      </c>
      <c r="B277" s="28" t="s">
        <v>609</v>
      </c>
      <c r="C277" s="29" t="s">
        <v>610</v>
      </c>
      <c r="D277" s="30" t="str">
        <f t="shared" si="15"/>
        <v xml:space="preserve">U1234_LS_RWA_PEF_#_DATE.dgn </v>
      </c>
      <c r="E277" s="31"/>
      <c r="F277" s="38"/>
      <c r="G277" s="40"/>
    </row>
    <row r="278" spans="1:7" s="2" customFormat="1" ht="15.75" hidden="1" outlineLevel="2">
      <c r="A278" s="27" t="s">
        <v>187</v>
      </c>
      <c r="B278" s="28" t="s">
        <v>611</v>
      </c>
      <c r="C278" s="29" t="s">
        <v>612</v>
      </c>
      <c r="D278" s="30" t="str">
        <f t="shared" si="15"/>
        <v xml:space="preserve">U1234_LS_WLL_PEF_#_DATE.dgn </v>
      </c>
      <c r="E278" s="31"/>
      <c r="F278" s="38"/>
      <c r="G278" s="40"/>
    </row>
    <row r="279" spans="1:7" s="2" customFormat="1" ht="15.75" hidden="1" outlineLevel="2">
      <c r="A279" s="27" t="s">
        <v>187</v>
      </c>
      <c r="B279" s="28" t="s">
        <v>613</v>
      </c>
      <c r="C279" s="29" t="s">
        <v>614</v>
      </c>
      <c r="D279" s="30" t="str">
        <f t="shared" si="15"/>
        <v xml:space="preserve">U1234_LS_FERC_PEF_#_DATE.dgn </v>
      </c>
      <c r="E279" s="31"/>
      <c r="F279" s="38"/>
      <c r="G279" s="40"/>
    </row>
    <row r="280" spans="1:7" s="2" customFormat="1" ht="15.75" hidden="1" outlineLevel="2">
      <c r="A280" s="27" t="s">
        <v>187</v>
      </c>
      <c r="B280" s="28" t="s">
        <v>615</v>
      </c>
      <c r="C280" s="29" t="s">
        <v>616</v>
      </c>
      <c r="D280" s="30" t="str">
        <f t="shared" si="15"/>
        <v xml:space="preserve">U1234_LS_DOI_PEF_#_DATE.dgn </v>
      </c>
      <c r="E280" s="31"/>
      <c r="F280" s="38"/>
      <c r="G280" s="40"/>
    </row>
    <row r="281" spans="1:7" s="2" customFormat="1" ht="15.75" hidden="1" outlineLevel="2">
      <c r="A281" s="27" t="s">
        <v>187</v>
      </c>
      <c r="B281" s="28" t="s">
        <v>617</v>
      </c>
      <c r="C281" s="29" t="s">
        <v>618</v>
      </c>
      <c r="D281" s="30" t="str">
        <f t="shared" si="15"/>
        <v xml:space="preserve">U1234_LS_ALTA_PEF_#_DATE.dgn </v>
      </c>
      <c r="E281" s="31"/>
      <c r="F281" s="38"/>
      <c r="G281" s="40"/>
    </row>
    <row r="282" spans="1:7" s="2" customFormat="1" ht="15.75" hidden="1" outlineLevel="2">
      <c r="A282" s="27" t="s">
        <v>187</v>
      </c>
      <c r="B282" s="28" t="s">
        <v>619</v>
      </c>
      <c r="C282" s="29" t="s">
        <v>620</v>
      </c>
      <c r="D282" s="30" t="str">
        <f t="shared" si="15"/>
        <v xml:space="preserve">U1234_LS_RR_PEF_#_DATE.dgn </v>
      </c>
      <c r="E282" s="31"/>
      <c r="F282" s="38"/>
      <c r="G282" s="40"/>
    </row>
    <row r="283" spans="1:7" s="2" customFormat="1" ht="15.75" hidden="1" outlineLevel="2">
      <c r="A283" s="27" t="s">
        <v>187</v>
      </c>
      <c r="B283" s="28" t="s">
        <v>621</v>
      </c>
      <c r="C283" s="29" t="s">
        <v>622</v>
      </c>
      <c r="D283" s="30" t="str">
        <f t="shared" si="15"/>
        <v xml:space="preserve">U1234_LS_DOD_PEF_#_DATE.dgn </v>
      </c>
      <c r="E283" s="31"/>
      <c r="F283" s="38"/>
      <c r="G283" s="40"/>
    </row>
    <row r="284" spans="1:7" s="2" customFormat="1" ht="15.75" hidden="1" outlineLevel="2">
      <c r="A284" s="27" t="s">
        <v>183</v>
      </c>
      <c r="B284" s="28" t="s">
        <v>623</v>
      </c>
      <c r="C284" s="29" t="s">
        <v>624</v>
      </c>
      <c r="D284" s="30" t="str">
        <f t="shared" si="15"/>
        <v xml:space="preserve">U1234_LS_ASB_PEF_#_DATE.dgn </v>
      </c>
      <c r="E284" s="31"/>
      <c r="F284" s="38"/>
      <c r="G284" s="40"/>
    </row>
    <row r="285" spans="1:7" s="2" customFormat="1" ht="15.75" hidden="1" outlineLevel="2">
      <c r="A285" s="27" t="s">
        <v>187</v>
      </c>
      <c r="B285" s="28" t="s">
        <v>625</v>
      </c>
      <c r="C285" s="29" t="s">
        <v>626</v>
      </c>
      <c r="D285" s="30" t="str">
        <f t="shared" si="15"/>
        <v xml:space="preserve">U1234_LS_MLP_PEF_#_DATE.dgn </v>
      </c>
      <c r="E285" s="31"/>
      <c r="F285" s="38"/>
      <c r="G285" s="40"/>
    </row>
    <row r="286" spans="1:7" s="2" customFormat="1" ht="15.75" hidden="1" outlineLevel="2">
      <c r="A286" s="27" t="s">
        <v>187</v>
      </c>
      <c r="B286" s="28" t="s">
        <v>627</v>
      </c>
      <c r="C286" s="29" t="s">
        <v>628</v>
      </c>
      <c r="D286" s="30" t="str">
        <f t="shared" si="15"/>
        <v xml:space="preserve">U1234_LS_SLP_PEF_#_DATE.dgn </v>
      </c>
      <c r="E286" s="31"/>
      <c r="F286" s="38"/>
      <c r="G286" s="40"/>
    </row>
    <row r="287" spans="1:7" s="2" customFormat="1" ht="47.25">
      <c r="A287" s="21" t="s">
        <v>629</v>
      </c>
      <c r="B287" s="22" t="s">
        <v>630</v>
      </c>
      <c r="C287" s="23"/>
      <c r="D287" s="23"/>
      <c r="E287" s="24" t="s">
        <v>631</v>
      </c>
      <c r="F287" s="38"/>
      <c r="G287" s="40"/>
    </row>
    <row r="288" spans="1:7" s="2" customFormat="1" ht="63" collapsed="1">
      <c r="A288" s="21" t="s">
        <v>632</v>
      </c>
      <c r="B288" s="22" t="s">
        <v>633</v>
      </c>
      <c r="C288" s="23" t="s">
        <v>634</v>
      </c>
      <c r="D288" s="23"/>
      <c r="E288" s="24" t="s">
        <v>31</v>
      </c>
      <c r="F288" s="38"/>
      <c r="G288" s="40"/>
    </row>
    <row r="289" spans="1:7" s="2" customFormat="1" ht="63" hidden="1" outlineLevel="1">
      <c r="A289" s="34">
        <v>14.1</v>
      </c>
      <c r="B289" s="79" t="s">
        <v>635</v>
      </c>
      <c r="C289" s="68" t="s">
        <v>636</v>
      </c>
      <c r="D289" s="36"/>
      <c r="E289" s="68" t="s">
        <v>31</v>
      </c>
      <c r="F289" s="38"/>
      <c r="G289" s="40"/>
    </row>
    <row r="290" spans="1:7" s="2" customFormat="1" ht="31.5" hidden="1" outlineLevel="2">
      <c r="A290" s="86" t="s">
        <v>637</v>
      </c>
      <c r="B290" s="28" t="s">
        <v>638</v>
      </c>
      <c r="C290" s="29" t="s">
        <v>639</v>
      </c>
      <c r="D290" s="87" t="str">
        <f t="shared" ref="D290:D301" si="16">SUBSTITUTE(B290,"[TIP#]",$C$2)</f>
        <v>U1234_PH_ST_DTP_VSN_[date].dgn</v>
      </c>
      <c r="E290" s="130" t="s">
        <v>640</v>
      </c>
      <c r="F290" s="38"/>
      <c r="G290" s="40"/>
    </row>
    <row r="291" spans="1:7" s="2" customFormat="1" ht="47.25" hidden="1" outlineLevel="2">
      <c r="A291" s="86" t="s">
        <v>637</v>
      </c>
      <c r="B291" s="28" t="s">
        <v>641</v>
      </c>
      <c r="C291" s="29" t="s">
        <v>642</v>
      </c>
      <c r="D291" s="87" t="str">
        <f t="shared" si="16"/>
        <v>U1234_PH_SPS_DTP_VSN_[date].dgn</v>
      </c>
      <c r="E291" s="130" t="s">
        <v>643</v>
      </c>
      <c r="F291" s="38"/>
      <c r="G291" s="40"/>
    </row>
    <row r="292" spans="1:7" s="2" customFormat="1" ht="47.25" hidden="1" outlineLevel="2">
      <c r="A292" s="86" t="s">
        <v>637</v>
      </c>
      <c r="B292" s="28" t="s">
        <v>644</v>
      </c>
      <c r="C292" s="29" t="s">
        <v>645</v>
      </c>
      <c r="D292" s="87" t="str">
        <f t="shared" si="16"/>
        <v>U1234_PH_PPS_DTP_VSN_[date].dgn</v>
      </c>
      <c r="E292" s="130" t="s">
        <v>646</v>
      </c>
      <c r="F292" s="38"/>
      <c r="G292" s="69"/>
    </row>
    <row r="293" spans="1:7" s="2" customFormat="1" ht="47.25" hidden="1" outlineLevel="2">
      <c r="A293" s="86" t="s">
        <v>637</v>
      </c>
      <c r="B293" s="28" t="s">
        <v>647</v>
      </c>
      <c r="C293" s="58" t="s">
        <v>648</v>
      </c>
      <c r="D293" s="87" t="str">
        <f t="shared" si="16"/>
        <v>U1234_PS_DTM_VSN_[date].dgn</v>
      </c>
      <c r="E293" s="130" t="s">
        <v>649</v>
      </c>
      <c r="F293" s="38"/>
      <c r="G293" s="40"/>
    </row>
    <row r="294" spans="1:7" s="2" customFormat="1" ht="31.5" hidden="1" outlineLevel="2">
      <c r="A294" s="27" t="s">
        <v>650</v>
      </c>
      <c r="B294" s="28" t="s">
        <v>651</v>
      </c>
      <c r="C294" s="29" t="s">
        <v>652</v>
      </c>
      <c r="D294" s="87" t="str">
        <f t="shared" si="16"/>
        <v>U1234_[mission#]_m_DOP.sid</v>
      </c>
      <c r="E294" s="31" t="s">
        <v>653</v>
      </c>
      <c r="F294" s="38"/>
      <c r="G294" s="40"/>
    </row>
    <row r="295" spans="1:7" s="2" customFormat="1" ht="15.75" hidden="1" outlineLevel="2">
      <c r="A295" s="27" t="s">
        <v>654</v>
      </c>
      <c r="B295" s="28" t="s">
        <v>655</v>
      </c>
      <c r="C295" s="29" t="s">
        <v>656</v>
      </c>
      <c r="D295" s="87" t="str">
        <f t="shared" si="16"/>
        <v>U1234_[mission#]_m_DOP.sdw</v>
      </c>
      <c r="E295" s="31" t="s">
        <v>657</v>
      </c>
      <c r="F295" s="38"/>
      <c r="G295" s="40"/>
    </row>
    <row r="296" spans="1:7" s="2" customFormat="1" ht="31.5" hidden="1" outlineLevel="2">
      <c r="A296" s="27" t="s">
        <v>650</v>
      </c>
      <c r="B296" s="28" t="s">
        <v>658</v>
      </c>
      <c r="C296" s="29" t="s">
        <v>659</v>
      </c>
      <c r="D296" s="87" t="str">
        <f t="shared" si="16"/>
        <v>U1234_[mission#]_m_cir_DOP.sid</v>
      </c>
      <c r="E296" s="31" t="s">
        <v>660</v>
      </c>
      <c r="F296" s="38"/>
      <c r="G296" s="40"/>
    </row>
    <row r="297" spans="1:7" s="2" customFormat="1" ht="15.75" hidden="1" outlineLevel="2">
      <c r="A297" s="27" t="s">
        <v>650</v>
      </c>
      <c r="B297" s="28" t="s">
        <v>661</v>
      </c>
      <c r="C297" s="29" t="s">
        <v>656</v>
      </c>
      <c r="D297" s="87" t="str">
        <f t="shared" si="16"/>
        <v>U1234_[mission#]_m_cir_DOP.sdw</v>
      </c>
      <c r="E297" s="31" t="s">
        <v>657</v>
      </c>
      <c r="F297" s="38"/>
      <c r="G297" s="40"/>
    </row>
    <row r="298" spans="1:7" s="2" customFormat="1" ht="31.5" hidden="1" outlineLevel="2">
      <c r="A298" s="86" t="s">
        <v>637</v>
      </c>
      <c r="B298" s="28" t="s">
        <v>662</v>
      </c>
      <c r="C298" s="29" t="s">
        <v>663</v>
      </c>
      <c r="D298" s="87" t="str">
        <f t="shared" si="16"/>
        <v>U1234_PH_OP_DEM_VSN_[date].dgn</v>
      </c>
      <c r="E298" s="31" t="s">
        <v>664</v>
      </c>
      <c r="F298" s="38"/>
      <c r="G298" s="40"/>
    </row>
    <row r="299" spans="1:7" s="2" customFormat="1" ht="31.5" hidden="1" outlineLevel="2">
      <c r="A299" s="86" t="s">
        <v>665</v>
      </c>
      <c r="B299" s="28" t="s">
        <v>666</v>
      </c>
      <c r="C299" s="29" t="s">
        <v>667</v>
      </c>
      <c r="D299" s="87" t="str">
        <f t="shared" si="16"/>
        <v>U1234_PH_DRN_[date].dgn</v>
      </c>
      <c r="E299" s="31" t="s">
        <v>668</v>
      </c>
      <c r="F299" s="38"/>
      <c r="G299" s="40"/>
    </row>
    <row r="300" spans="1:7" s="2" customFormat="1" ht="31.5" hidden="1" outlineLevel="2">
      <c r="A300" s="86" t="s">
        <v>665</v>
      </c>
      <c r="B300" s="28" t="s">
        <v>669</v>
      </c>
      <c r="C300" s="29" t="s">
        <v>670</v>
      </c>
      <c r="D300" s="87" t="str">
        <f t="shared" si="16"/>
        <v>U1234_[COUNTY]_PROP_[date].dgn</v>
      </c>
      <c r="E300" s="31" t="s">
        <v>671</v>
      </c>
      <c r="F300" s="38"/>
      <c r="G300" s="40"/>
    </row>
    <row r="301" spans="1:7" s="2" customFormat="1" ht="31.5" hidden="1" outlineLevel="2">
      <c r="A301" s="86" t="s">
        <v>665</v>
      </c>
      <c r="B301" s="28" t="s">
        <v>672</v>
      </c>
      <c r="C301" s="29" t="s">
        <v>673</v>
      </c>
      <c r="D301" s="87" t="str">
        <f t="shared" si="16"/>
        <v>U1234_LS_PRLP_[date].dgn</v>
      </c>
      <c r="E301" s="31" t="s">
        <v>674</v>
      </c>
      <c r="F301" s="38"/>
      <c r="G301" s="40"/>
    </row>
    <row r="302" spans="1:7" s="2" customFormat="1" ht="47.25" hidden="1" outlineLevel="1" collapsed="1">
      <c r="A302" s="34">
        <v>14.2</v>
      </c>
      <c r="B302" s="79" t="s">
        <v>675</v>
      </c>
      <c r="C302" s="68" t="s">
        <v>676</v>
      </c>
      <c r="D302" s="36"/>
      <c r="E302" s="68" t="s">
        <v>677</v>
      </c>
      <c r="F302" s="38"/>
      <c r="G302" s="40"/>
    </row>
    <row r="303" spans="1:7" s="2" customFormat="1" ht="47.25" hidden="1" outlineLevel="1">
      <c r="A303" s="131" t="s">
        <v>678</v>
      </c>
      <c r="B303" s="132" t="s">
        <v>679</v>
      </c>
      <c r="C303" s="133" t="s">
        <v>680</v>
      </c>
      <c r="D303" s="133"/>
      <c r="E303" s="134" t="s">
        <v>681</v>
      </c>
      <c r="F303" s="38"/>
      <c r="G303" s="40"/>
    </row>
    <row r="304" spans="1:7" s="2" customFormat="1" ht="47.25" hidden="1" outlineLevel="1">
      <c r="A304" s="131" t="s">
        <v>678</v>
      </c>
      <c r="B304" s="132" t="s">
        <v>682</v>
      </c>
      <c r="C304" s="133" t="s">
        <v>683</v>
      </c>
      <c r="D304" s="133"/>
      <c r="E304" s="134" t="s">
        <v>684</v>
      </c>
      <c r="F304" s="38"/>
      <c r="G304" s="40"/>
    </row>
    <row r="305" spans="1:7" s="2" customFormat="1" ht="31.5" hidden="1" outlineLevel="1">
      <c r="A305" s="62" t="s">
        <v>685</v>
      </c>
      <c r="B305" s="63" t="s">
        <v>686</v>
      </c>
      <c r="C305" s="133" t="s">
        <v>687</v>
      </c>
      <c r="D305" s="133"/>
      <c r="E305" s="134"/>
      <c r="F305" s="38"/>
      <c r="G305" s="40"/>
    </row>
    <row r="306" spans="1:7" s="2" customFormat="1" ht="15.75" hidden="1" outlineLevel="1">
      <c r="A306" s="41" t="s">
        <v>688</v>
      </c>
      <c r="B306" s="179" t="s">
        <v>689</v>
      </c>
      <c r="C306" s="42" t="s">
        <v>690</v>
      </c>
      <c r="D306" s="43"/>
      <c r="E306" s="44"/>
      <c r="F306" s="38"/>
      <c r="G306" s="40"/>
    </row>
    <row r="307" spans="1:7" s="2" customFormat="1" ht="47.25" hidden="1" outlineLevel="1">
      <c r="A307" s="41" t="s">
        <v>691</v>
      </c>
      <c r="B307" s="181" t="s">
        <v>692</v>
      </c>
      <c r="C307" s="42" t="s">
        <v>693</v>
      </c>
      <c r="D307" s="43"/>
      <c r="E307" s="44" t="s">
        <v>694</v>
      </c>
      <c r="F307" s="38"/>
      <c r="G307" s="40"/>
    </row>
    <row r="308" spans="1:7" s="2" customFormat="1" ht="47.25" hidden="1" outlineLevel="1">
      <c r="A308" s="41" t="s">
        <v>695</v>
      </c>
      <c r="B308" s="181" t="s">
        <v>696</v>
      </c>
      <c r="C308" s="42" t="s">
        <v>697</v>
      </c>
      <c r="D308" s="43"/>
      <c r="E308" s="44" t="s">
        <v>694</v>
      </c>
      <c r="F308" s="38"/>
      <c r="G308" s="40"/>
    </row>
    <row r="309" spans="1:7" s="2" customFormat="1" ht="47.25" hidden="1" outlineLevel="1">
      <c r="A309" s="41" t="s">
        <v>698</v>
      </c>
      <c r="B309" s="181" t="s">
        <v>699</v>
      </c>
      <c r="C309" s="42" t="s">
        <v>700</v>
      </c>
      <c r="D309" s="43"/>
      <c r="E309" s="44" t="s">
        <v>694</v>
      </c>
      <c r="F309" s="18"/>
    </row>
    <row r="310" spans="1:7" s="2" customFormat="1" ht="15.75" hidden="1" outlineLevel="1">
      <c r="A310" s="41" t="s">
        <v>701</v>
      </c>
      <c r="B310" s="179" t="s">
        <v>702</v>
      </c>
      <c r="C310" s="42" t="s">
        <v>690</v>
      </c>
      <c r="D310" s="43"/>
      <c r="E310" s="44"/>
      <c r="F310" s="18"/>
    </row>
    <row r="311" spans="1:7" s="2" customFormat="1" ht="47.25" hidden="1" outlineLevel="1">
      <c r="A311" s="41" t="s">
        <v>703</v>
      </c>
      <c r="B311" s="181" t="s">
        <v>704</v>
      </c>
      <c r="C311" s="42" t="s">
        <v>705</v>
      </c>
      <c r="D311" s="43"/>
      <c r="E311" s="44" t="s">
        <v>694</v>
      </c>
      <c r="F311" s="18"/>
    </row>
    <row r="312" spans="1:7" s="2" customFormat="1" ht="47.25" hidden="1" outlineLevel="1">
      <c r="A312" s="41" t="s">
        <v>706</v>
      </c>
      <c r="B312" s="181" t="s">
        <v>707</v>
      </c>
      <c r="C312" s="42" t="s">
        <v>708</v>
      </c>
      <c r="D312" s="43"/>
      <c r="E312" s="44" t="s">
        <v>694</v>
      </c>
      <c r="F312" s="18"/>
    </row>
    <row r="313" spans="1:7" s="2" customFormat="1" ht="63" hidden="1" outlineLevel="1">
      <c r="A313" s="62" t="s">
        <v>709</v>
      </c>
      <c r="B313" s="63" t="s">
        <v>710</v>
      </c>
      <c r="C313" s="133" t="s">
        <v>711</v>
      </c>
      <c r="D313" s="133"/>
      <c r="E313" s="134" t="s">
        <v>31</v>
      </c>
      <c r="F313" s="38"/>
      <c r="G313" s="40"/>
    </row>
    <row r="314" spans="1:7" s="2" customFormat="1" ht="15.75" hidden="1" outlineLevel="2">
      <c r="A314" s="41" t="s">
        <v>712</v>
      </c>
      <c r="B314" s="179" t="s">
        <v>713</v>
      </c>
      <c r="C314" s="42" t="s">
        <v>714</v>
      </c>
      <c r="D314" s="43"/>
      <c r="E314" s="44" t="s">
        <v>715</v>
      </c>
      <c r="F314" s="38"/>
      <c r="G314" s="40"/>
    </row>
    <row r="315" spans="1:7" s="2" customFormat="1" ht="31.5" hidden="1" outlineLevel="2">
      <c r="A315" s="41" t="s">
        <v>716</v>
      </c>
      <c r="B315" s="179" t="s">
        <v>717</v>
      </c>
      <c r="C315" s="42" t="s">
        <v>718</v>
      </c>
      <c r="D315" s="43"/>
      <c r="E315" s="44" t="s">
        <v>719</v>
      </c>
      <c r="F315" s="38"/>
      <c r="G315" s="40"/>
    </row>
    <row r="316" spans="1:7" s="2" customFormat="1" ht="63" hidden="1" outlineLevel="1">
      <c r="A316" s="62" t="s">
        <v>720</v>
      </c>
      <c r="B316" s="63" t="s">
        <v>721</v>
      </c>
      <c r="C316" s="133" t="s">
        <v>722</v>
      </c>
      <c r="D316" s="133"/>
      <c r="E316" s="134" t="s">
        <v>31</v>
      </c>
      <c r="F316" s="38"/>
      <c r="G316" s="40"/>
    </row>
    <row r="317" spans="1:7" s="2" customFormat="1" ht="31.5" hidden="1" outlineLevel="2">
      <c r="A317" s="86" t="s">
        <v>637</v>
      </c>
      <c r="B317" s="87" t="s">
        <v>723</v>
      </c>
      <c r="C317" s="135" t="s">
        <v>724</v>
      </c>
      <c r="D317" s="87" t="str">
        <f>SUBSTITUTE(B317,"[TIP#]",$C$2)</f>
        <v>U1234_LIMITS_DRAPED.dgn</v>
      </c>
      <c r="E317" s="88"/>
      <c r="F317" s="38"/>
      <c r="G317" s="40"/>
    </row>
    <row r="318" spans="1:7" s="2" customFormat="1" ht="31.5" hidden="1" outlineLevel="2">
      <c r="A318" s="86" t="s">
        <v>665</v>
      </c>
      <c r="B318" s="87" t="s">
        <v>725</v>
      </c>
      <c r="C318" s="135" t="s">
        <v>726</v>
      </c>
      <c r="D318" s="87" t="str">
        <f>SUBSTITUTE(B318,"[TIP#]",$C$2)</f>
        <v>U1234_[mission#]_MOD_[DOP].dgn</v>
      </c>
      <c r="E318" s="88"/>
      <c r="F318" s="38"/>
      <c r="G318" s="40"/>
    </row>
    <row r="319" spans="1:7" s="2" customFormat="1" ht="31.5" hidden="1" outlineLevel="2">
      <c r="A319" s="86" t="s">
        <v>637</v>
      </c>
      <c r="B319" s="28" t="s">
        <v>727</v>
      </c>
      <c r="C319" s="136" t="s">
        <v>728</v>
      </c>
      <c r="D319" s="87" t="str">
        <f>SUBSTITUTE(B319,"[TIP#]",$C$2)</f>
        <v>U1234_LCA_[date].dgn</v>
      </c>
      <c r="E319" s="88"/>
      <c r="F319" s="38"/>
      <c r="G319" s="40"/>
    </row>
    <row r="320" spans="1:7" s="2" customFormat="1" ht="31.5" hidden="1" outlineLevel="2">
      <c r="A320" s="86" t="s">
        <v>637</v>
      </c>
      <c r="B320" s="87" t="s">
        <v>638</v>
      </c>
      <c r="C320" s="137" t="s">
        <v>729</v>
      </c>
      <c r="D320" s="87" t="str">
        <f>SUBSTITUTE(B320,"[TIP#]",$C$2)</f>
        <v>U1234_PH_ST_DTP_VSN_[date].dgn</v>
      </c>
      <c r="E320" s="88"/>
      <c r="F320" s="38"/>
      <c r="G320" s="40"/>
    </row>
    <row r="321" spans="1:7" s="2" customFormat="1" ht="15.75" hidden="1" outlineLevel="2">
      <c r="A321" s="41" t="s">
        <v>730</v>
      </c>
      <c r="B321" s="179" t="s">
        <v>713</v>
      </c>
      <c r="C321" s="42" t="s">
        <v>731</v>
      </c>
      <c r="D321" s="43"/>
      <c r="E321" s="44"/>
      <c r="F321" s="38"/>
      <c r="G321" s="40"/>
    </row>
    <row r="322" spans="1:7" s="2" customFormat="1" ht="47.25" hidden="1" outlineLevel="2">
      <c r="A322" s="86" t="s">
        <v>665</v>
      </c>
      <c r="B322" s="87" t="s">
        <v>732</v>
      </c>
      <c r="C322" s="138" t="s">
        <v>733</v>
      </c>
      <c r="D322" s="87" t="str">
        <f>SUBSTITUTE(B322,"[TIP#]",$C$2)</f>
        <v>U1234_LIMITS.dgn</v>
      </c>
      <c r="E322" s="31" t="s">
        <v>734</v>
      </c>
      <c r="F322" s="38"/>
      <c r="G322" s="40"/>
    </row>
    <row r="323" spans="1:7" s="2" customFormat="1" ht="31.5" hidden="1" outlineLevel="2">
      <c r="A323" s="86" t="s">
        <v>637</v>
      </c>
      <c r="B323" s="87" t="s">
        <v>638</v>
      </c>
      <c r="C323" s="137" t="s">
        <v>729</v>
      </c>
      <c r="D323" s="87" t="str">
        <f>SUBSTITUTE(B323,"[TIP#]",$C$2)</f>
        <v>U1234_PH_ST_DTP_VSN_[date].dgn</v>
      </c>
      <c r="E323" s="31"/>
      <c r="F323" s="38"/>
      <c r="G323" s="40"/>
    </row>
    <row r="324" spans="1:7" s="2" customFormat="1" ht="63" hidden="1" outlineLevel="1">
      <c r="A324" s="46" t="s">
        <v>735</v>
      </c>
      <c r="B324" s="47" t="s">
        <v>736</v>
      </c>
      <c r="C324" s="133" t="s">
        <v>737</v>
      </c>
      <c r="D324" s="49"/>
      <c r="E324" s="66" t="s">
        <v>31</v>
      </c>
      <c r="F324" s="38"/>
      <c r="G324" s="40"/>
    </row>
    <row r="325" spans="1:7" s="2" customFormat="1" ht="31.5" hidden="1" outlineLevel="2">
      <c r="A325" s="86" t="s">
        <v>738</v>
      </c>
      <c r="B325" s="87" t="s">
        <v>739</v>
      </c>
      <c r="C325" s="138" t="s">
        <v>740</v>
      </c>
      <c r="D325" s="87" t="str">
        <f t="shared" ref="D325:D335" si="17">SUBSTITUTE(B325,"[TIP#]",$C$2)</f>
        <v>U1234_PH_LIDAR_LIMITS.dgn</v>
      </c>
      <c r="E325" s="31" t="s">
        <v>741</v>
      </c>
      <c r="F325" s="18"/>
    </row>
    <row r="326" spans="1:7" s="2" customFormat="1" ht="31.5" hidden="1" outlineLevel="2">
      <c r="A326" s="86" t="s">
        <v>637</v>
      </c>
      <c r="B326" s="87" t="s">
        <v>742</v>
      </c>
      <c r="C326" s="138" t="s">
        <v>743</v>
      </c>
      <c r="D326" s="87" t="str">
        <f t="shared" si="17"/>
        <v>U1234_QL#_LIDAR_BE_LOCAL.dgn</v>
      </c>
      <c r="E326" s="130" t="s">
        <v>744</v>
      </c>
      <c r="F326" s="38"/>
      <c r="G326" s="40"/>
    </row>
    <row r="327" spans="1:7" s="2" customFormat="1" ht="31.5" hidden="1" outlineLevel="2">
      <c r="A327" s="86" t="s">
        <v>637</v>
      </c>
      <c r="B327" s="87" t="s">
        <v>745</v>
      </c>
      <c r="C327" s="138" t="s">
        <v>746</v>
      </c>
      <c r="D327" s="87" t="str">
        <f t="shared" si="17"/>
        <v>U1234_QL#_LIDAR_BE_GRID.dgn</v>
      </c>
      <c r="E327" s="130" t="s">
        <v>747</v>
      </c>
      <c r="F327" s="38"/>
      <c r="G327" s="40"/>
    </row>
    <row r="328" spans="1:7" s="2" customFormat="1" ht="31.5" hidden="1" outlineLevel="2">
      <c r="A328" s="86" t="s">
        <v>637</v>
      </c>
      <c r="B328" s="87" t="s">
        <v>748</v>
      </c>
      <c r="C328" s="138" t="s">
        <v>749</v>
      </c>
      <c r="D328" s="87" t="str">
        <f t="shared" si="17"/>
        <v>U1234_QL#_LIDAR_0.5FT_DEC_LOCAL.dgn</v>
      </c>
      <c r="E328" s="130" t="s">
        <v>750</v>
      </c>
      <c r="F328" s="38"/>
      <c r="G328" s="40"/>
    </row>
    <row r="329" spans="1:7" s="2" customFormat="1" ht="31.5" hidden="1" outlineLevel="2">
      <c r="A329" s="86" t="s">
        <v>637</v>
      </c>
      <c r="B329" s="87" t="s">
        <v>751</v>
      </c>
      <c r="C329" s="138" t="s">
        <v>752</v>
      </c>
      <c r="D329" s="87" t="str">
        <f t="shared" si="17"/>
        <v>U1234_QL#_LIDAR_0.5FT_DEC_GRID.dgn</v>
      </c>
      <c r="E329" s="130" t="s">
        <v>753</v>
      </c>
      <c r="F329" s="38"/>
      <c r="G329" s="40"/>
    </row>
    <row r="330" spans="1:7" s="2" customFormat="1" ht="47.25" hidden="1" outlineLevel="2">
      <c r="A330" s="86" t="s">
        <v>637</v>
      </c>
      <c r="B330" s="87" t="s">
        <v>754</v>
      </c>
      <c r="C330" s="138" t="s">
        <v>755</v>
      </c>
      <c r="D330" s="87" t="str">
        <f t="shared" si="17"/>
        <v>U1234_QL#_LIDAR_10FT_DEM_LOCAL.dgn</v>
      </c>
      <c r="E330" s="130" t="s">
        <v>756</v>
      </c>
      <c r="F330" s="38"/>
      <c r="G330" s="40"/>
    </row>
    <row r="331" spans="1:7" s="2" customFormat="1" ht="47.25" hidden="1" outlineLevel="2">
      <c r="A331" s="86" t="s">
        <v>637</v>
      </c>
      <c r="B331" s="87" t="s">
        <v>757</v>
      </c>
      <c r="C331" s="138" t="s">
        <v>758</v>
      </c>
      <c r="D331" s="87" t="str">
        <f t="shared" si="17"/>
        <v>U1234_QL#_LIDAR_10FT_DEM_GRID.dgn</v>
      </c>
      <c r="E331" s="130" t="s">
        <v>759</v>
      </c>
      <c r="F331" s="38"/>
      <c r="G331" s="40"/>
    </row>
    <row r="332" spans="1:7" s="2" customFormat="1" ht="47.25" hidden="1" outlineLevel="2">
      <c r="A332" s="86" t="s">
        <v>637</v>
      </c>
      <c r="B332" s="87" t="s">
        <v>760</v>
      </c>
      <c r="C332" s="138" t="s">
        <v>761</v>
      </c>
      <c r="D332" s="87" t="str">
        <f t="shared" si="17"/>
        <v>U1234_QL#_LIDAR_20FT_DEM_GRID.dgn</v>
      </c>
      <c r="E332" s="130" t="s">
        <v>762</v>
      </c>
      <c r="F332" s="38"/>
      <c r="G332" s="40"/>
    </row>
    <row r="333" spans="1:7" s="2" customFormat="1" ht="47.25" hidden="1" outlineLevel="2">
      <c r="A333" s="86" t="s">
        <v>637</v>
      </c>
      <c r="B333" s="87" t="s">
        <v>763</v>
      </c>
      <c r="C333" s="138" t="s">
        <v>764</v>
      </c>
      <c r="D333" s="87" t="str">
        <f t="shared" si="17"/>
        <v>U1234_NCFPM_LIDAR_20FT_DEM_GRID.dgn</v>
      </c>
      <c r="E333" s="130" t="s">
        <v>765</v>
      </c>
      <c r="F333" s="38"/>
      <c r="G333" s="40"/>
    </row>
    <row r="334" spans="1:7" s="2" customFormat="1" ht="47.25" hidden="1" outlineLevel="2">
      <c r="A334" s="86" t="s">
        <v>766</v>
      </c>
      <c r="B334" s="87" t="s">
        <v>767</v>
      </c>
      <c r="C334" s="138" t="s">
        <v>768</v>
      </c>
      <c r="D334" s="87" t="str">
        <f t="shared" si="17"/>
        <v>U1234_[mission#]_PIT_cptcld_date.las</v>
      </c>
      <c r="E334" s="130" t="s">
        <v>769</v>
      </c>
      <c r="F334" s="38"/>
      <c r="G334" s="40"/>
    </row>
    <row r="335" spans="1:7" s="2" customFormat="1" ht="31.5" hidden="1" outlineLevel="2">
      <c r="A335" s="86" t="s">
        <v>637</v>
      </c>
      <c r="B335" s="87" t="s">
        <v>770</v>
      </c>
      <c r="C335" s="138" t="s">
        <v>771</v>
      </c>
      <c r="D335" s="87" t="str">
        <f t="shared" si="17"/>
        <v>U1234_[mission#]_PIT_PTSFTDEM_VSN_[date].dgn</v>
      </c>
      <c r="E335" s="130" t="s">
        <v>772</v>
      </c>
      <c r="F335" s="38"/>
      <c r="G335" s="40"/>
    </row>
    <row r="336" spans="1:7" s="2" customFormat="1" ht="15.75" hidden="1" outlineLevel="2">
      <c r="A336" s="41" t="s">
        <v>773</v>
      </c>
      <c r="B336" s="179" t="s">
        <v>713</v>
      </c>
      <c r="C336" s="42" t="s">
        <v>731</v>
      </c>
      <c r="D336" s="43"/>
      <c r="E336" s="44"/>
      <c r="F336" s="38"/>
      <c r="G336" s="40"/>
    </row>
    <row r="337" spans="1:7" s="2" customFormat="1" ht="31.5" hidden="1" outlineLevel="2">
      <c r="A337" s="86" t="s">
        <v>738</v>
      </c>
      <c r="B337" s="87" t="s">
        <v>774</v>
      </c>
      <c r="C337" s="138" t="s">
        <v>775</v>
      </c>
      <c r="D337" s="87" t="str">
        <f t="shared" ref="D337:D349" si="18">SUBSTITUTE(B337,"[TIP#]",$C$2)</f>
        <v>U1234_LIDAR_limits.dgn</v>
      </c>
      <c r="E337" s="31" t="s">
        <v>776</v>
      </c>
      <c r="F337" s="38"/>
      <c r="G337" s="40"/>
    </row>
    <row r="338" spans="1:7" s="2" customFormat="1" ht="31.5" hidden="1" outlineLevel="2">
      <c r="A338" s="27" t="s">
        <v>654</v>
      </c>
      <c r="B338" s="87" t="s">
        <v>777</v>
      </c>
      <c r="C338" s="138" t="s">
        <v>746</v>
      </c>
      <c r="D338" s="87" t="str">
        <f t="shared" si="18"/>
        <v>U1234_QL#_LIDAR_BE_GRID.asc</v>
      </c>
      <c r="E338" s="31" t="s">
        <v>778</v>
      </c>
      <c r="F338" s="38"/>
      <c r="G338" s="40"/>
    </row>
    <row r="339" spans="1:7" s="2" customFormat="1" ht="31.5" hidden="1" outlineLevel="2">
      <c r="A339" s="27" t="s">
        <v>779</v>
      </c>
      <c r="B339" s="87" t="s">
        <v>780</v>
      </c>
      <c r="C339" s="138" t="s">
        <v>746</v>
      </c>
      <c r="D339" s="87" t="str">
        <f t="shared" si="18"/>
        <v>U1234_QL#_LIDAR_BE_GRID.txt</v>
      </c>
      <c r="E339" s="31" t="s">
        <v>781</v>
      </c>
      <c r="F339" s="38"/>
      <c r="G339" s="40"/>
    </row>
    <row r="340" spans="1:7" s="2" customFormat="1" ht="31.5" hidden="1" outlineLevel="2">
      <c r="A340" s="27" t="s">
        <v>654</v>
      </c>
      <c r="B340" s="87" t="s">
        <v>782</v>
      </c>
      <c r="C340" s="138" t="s">
        <v>752</v>
      </c>
      <c r="D340" s="87" t="str">
        <f t="shared" si="18"/>
        <v>U1234_QL#_LIDAR_0.5FT_DEC_GRID.asc</v>
      </c>
      <c r="E340" s="31" t="s">
        <v>783</v>
      </c>
      <c r="F340" s="18"/>
    </row>
    <row r="341" spans="1:7" s="2" customFormat="1" ht="31.5" hidden="1" outlineLevel="2">
      <c r="A341" s="27" t="s">
        <v>779</v>
      </c>
      <c r="B341" s="87" t="s">
        <v>784</v>
      </c>
      <c r="C341" s="138" t="s">
        <v>752</v>
      </c>
      <c r="D341" s="87" t="str">
        <f t="shared" si="18"/>
        <v>U1234_QL#_LIDAR_0.5FT_DEC_GRID.txt</v>
      </c>
      <c r="E341" s="31" t="s">
        <v>785</v>
      </c>
      <c r="F341" s="38"/>
      <c r="G341" s="40"/>
    </row>
    <row r="342" spans="1:7" s="2" customFormat="1" ht="47.25" hidden="1" outlineLevel="2">
      <c r="A342" s="27" t="s">
        <v>654</v>
      </c>
      <c r="B342" s="87" t="s">
        <v>786</v>
      </c>
      <c r="C342" s="138" t="s">
        <v>758</v>
      </c>
      <c r="D342" s="87" t="str">
        <f t="shared" si="18"/>
        <v>U1234_QL#_LIDAR_10FT_DEM_GRID.asc</v>
      </c>
      <c r="E342" s="31" t="s">
        <v>787</v>
      </c>
      <c r="F342" s="38"/>
      <c r="G342" s="40"/>
    </row>
    <row r="343" spans="1:7" s="2" customFormat="1" ht="47.25" hidden="1" outlineLevel="2">
      <c r="A343" s="27" t="s">
        <v>779</v>
      </c>
      <c r="B343" s="87" t="s">
        <v>788</v>
      </c>
      <c r="C343" s="138" t="s">
        <v>758</v>
      </c>
      <c r="D343" s="87" t="str">
        <f t="shared" si="18"/>
        <v>U1234_QL#_LIDAR_10FT_DEM_GRID.txt</v>
      </c>
      <c r="E343" s="31" t="s">
        <v>789</v>
      </c>
      <c r="F343" s="38"/>
      <c r="G343" s="40"/>
    </row>
    <row r="344" spans="1:7" s="2" customFormat="1" ht="47.25" hidden="1" outlineLevel="2">
      <c r="A344" s="27" t="s">
        <v>654</v>
      </c>
      <c r="B344" s="87" t="s">
        <v>790</v>
      </c>
      <c r="C344" s="138" t="s">
        <v>761</v>
      </c>
      <c r="D344" s="87" t="str">
        <f t="shared" si="18"/>
        <v>U1234_QL#_LIDAR_20FT_DEM_GRID.asc</v>
      </c>
      <c r="E344" s="31" t="s">
        <v>791</v>
      </c>
      <c r="F344" s="38"/>
      <c r="G344" s="40"/>
    </row>
    <row r="345" spans="1:7" s="2" customFormat="1" ht="47.25" hidden="1" outlineLevel="2">
      <c r="A345" s="27" t="s">
        <v>779</v>
      </c>
      <c r="B345" s="87" t="s">
        <v>792</v>
      </c>
      <c r="C345" s="138" t="s">
        <v>761</v>
      </c>
      <c r="D345" s="87" t="str">
        <f t="shared" si="18"/>
        <v>U1234_QL#_LIDAR_20FT_DEM_GRID.txt</v>
      </c>
      <c r="E345" s="31" t="s">
        <v>793</v>
      </c>
      <c r="F345" s="38"/>
      <c r="G345" s="40"/>
    </row>
    <row r="346" spans="1:7" s="2" customFormat="1" ht="47.25" hidden="1" outlineLevel="2">
      <c r="A346" s="27" t="s">
        <v>654</v>
      </c>
      <c r="B346" s="87" t="s">
        <v>794</v>
      </c>
      <c r="C346" s="138" t="s">
        <v>764</v>
      </c>
      <c r="D346" s="87" t="str">
        <f t="shared" si="18"/>
        <v>U1234_NCFPM_LIDAR_20FT_DEM_GRID.asc</v>
      </c>
      <c r="E346" s="31" t="s">
        <v>795</v>
      </c>
      <c r="F346" s="38"/>
      <c r="G346" s="40"/>
    </row>
    <row r="347" spans="1:7" s="2" customFormat="1" ht="47.25" hidden="1" outlineLevel="2">
      <c r="A347" s="27" t="s">
        <v>779</v>
      </c>
      <c r="B347" s="87" t="s">
        <v>796</v>
      </c>
      <c r="C347" s="138" t="s">
        <v>764</v>
      </c>
      <c r="D347" s="87" t="str">
        <f t="shared" si="18"/>
        <v>U1234_NCFPM_LIDAR_20FT_DEM_GRID.txt</v>
      </c>
      <c r="E347" s="31" t="s">
        <v>797</v>
      </c>
      <c r="F347" s="38"/>
      <c r="G347" s="40"/>
    </row>
    <row r="348" spans="1:7" s="2" customFormat="1" ht="47.25" hidden="1" outlineLevel="2">
      <c r="A348" s="27" t="s">
        <v>798</v>
      </c>
      <c r="B348" s="87" t="s">
        <v>799</v>
      </c>
      <c r="C348" s="138" t="s">
        <v>800</v>
      </c>
      <c r="D348" s="87" t="str">
        <f t="shared" si="18"/>
        <v>U1234_mission#_PIT_ptcld_date.laz</v>
      </c>
      <c r="E348" s="130" t="s">
        <v>801</v>
      </c>
      <c r="F348" s="38"/>
      <c r="G348" s="40"/>
    </row>
    <row r="349" spans="1:7" s="2" customFormat="1" ht="31.5" hidden="1" outlineLevel="2">
      <c r="A349" s="27" t="s">
        <v>766</v>
      </c>
      <c r="B349" s="87" t="s">
        <v>802</v>
      </c>
      <c r="C349" s="138" t="s">
        <v>800</v>
      </c>
      <c r="D349" s="87" t="str">
        <f t="shared" si="18"/>
        <v>U1234_mission#_PIT_ptcld_date.las</v>
      </c>
      <c r="E349" s="130" t="s">
        <v>803</v>
      </c>
      <c r="F349" s="38"/>
      <c r="G349" s="40"/>
    </row>
    <row r="350" spans="1:7" s="2" customFormat="1" ht="63" hidden="1" outlineLevel="1">
      <c r="A350" s="46" t="s">
        <v>804</v>
      </c>
      <c r="B350" s="47" t="s">
        <v>805</v>
      </c>
      <c r="C350" s="75" t="s">
        <v>806</v>
      </c>
      <c r="D350" s="49"/>
      <c r="E350" s="66" t="s">
        <v>31</v>
      </c>
      <c r="F350" s="38"/>
      <c r="G350" s="40"/>
    </row>
    <row r="351" spans="1:7" s="2" customFormat="1" ht="31.5" hidden="1" outlineLevel="2">
      <c r="A351" s="41" t="s">
        <v>807</v>
      </c>
      <c r="B351" s="179" t="s">
        <v>808</v>
      </c>
      <c r="C351" s="42" t="s">
        <v>809</v>
      </c>
      <c r="D351" s="43"/>
      <c r="E351" s="44"/>
      <c r="F351" s="38"/>
      <c r="G351" s="40"/>
    </row>
    <row r="352" spans="1:7" s="2" customFormat="1" ht="15.75" hidden="1" outlineLevel="2">
      <c r="A352" s="41" t="s">
        <v>810</v>
      </c>
      <c r="B352" s="181" t="s">
        <v>811</v>
      </c>
      <c r="C352" s="42" t="s">
        <v>812</v>
      </c>
      <c r="D352" s="43"/>
      <c r="E352" s="44"/>
      <c r="F352" s="38"/>
      <c r="G352" s="40"/>
    </row>
    <row r="353" spans="1:7" s="2" customFormat="1" ht="15.75" hidden="1" outlineLevel="2">
      <c r="A353" s="41" t="s">
        <v>813</v>
      </c>
      <c r="B353" s="182" t="s">
        <v>814</v>
      </c>
      <c r="C353" s="42" t="s">
        <v>815</v>
      </c>
      <c r="D353" s="43"/>
      <c r="E353" s="44"/>
      <c r="F353" s="38"/>
      <c r="G353" s="40"/>
    </row>
    <row r="354" spans="1:7" s="2" customFormat="1" ht="31.5" hidden="1" outlineLevel="2">
      <c r="A354" s="27" t="s">
        <v>816</v>
      </c>
      <c r="B354" s="87" t="s">
        <v>817</v>
      </c>
      <c r="C354" s="29" t="s">
        <v>818</v>
      </c>
      <c r="D354" s="87"/>
      <c r="E354" s="31"/>
      <c r="F354" s="38"/>
      <c r="G354" s="40"/>
    </row>
    <row r="355" spans="1:7" s="2" customFormat="1" ht="31.5" hidden="1" outlineLevel="2">
      <c r="A355" s="41" t="s">
        <v>819</v>
      </c>
      <c r="B355" s="182" t="s">
        <v>820</v>
      </c>
      <c r="C355" s="42" t="s">
        <v>821</v>
      </c>
      <c r="D355" s="43"/>
      <c r="E355" s="44"/>
      <c r="F355" s="38"/>
      <c r="G355" s="40"/>
    </row>
    <row r="356" spans="1:7" s="2" customFormat="1" ht="15.75" hidden="1" outlineLevel="2">
      <c r="A356" s="41" t="s">
        <v>822</v>
      </c>
      <c r="B356" s="182" t="s">
        <v>823</v>
      </c>
      <c r="C356" s="42" t="s">
        <v>824</v>
      </c>
      <c r="D356" s="43"/>
      <c r="E356" s="44"/>
      <c r="F356" s="38"/>
      <c r="G356" s="40"/>
    </row>
    <row r="357" spans="1:7" s="2" customFormat="1" ht="15.75" hidden="1" outlineLevel="2">
      <c r="A357" s="41" t="s">
        <v>825</v>
      </c>
      <c r="B357" s="182" t="s">
        <v>826</v>
      </c>
      <c r="C357" s="42" t="s">
        <v>827</v>
      </c>
      <c r="D357" s="43"/>
      <c r="E357" s="44"/>
      <c r="F357" s="18"/>
    </row>
    <row r="358" spans="1:7" s="2" customFormat="1" ht="15.75" hidden="1" outlineLevel="2">
      <c r="A358" s="41" t="s">
        <v>828</v>
      </c>
      <c r="B358" s="181" t="s">
        <v>829</v>
      </c>
      <c r="C358" s="42" t="s">
        <v>830</v>
      </c>
      <c r="D358" s="43"/>
      <c r="E358" s="44"/>
      <c r="F358" s="38"/>
      <c r="G358" s="40"/>
    </row>
    <row r="359" spans="1:7" s="2" customFormat="1" ht="31.5" hidden="1" outlineLevel="2">
      <c r="A359" s="27" t="s">
        <v>637</v>
      </c>
      <c r="B359" s="87" t="s">
        <v>831</v>
      </c>
      <c r="C359" s="139" t="s">
        <v>832</v>
      </c>
      <c r="D359" s="87" t="str">
        <f>SUBSTITUTE(B359,"[TIP#]",$C$2)</f>
        <v>U1234_[mission#]_{LeftFrameID}-{RightFrameID}_SFM.dgn</v>
      </c>
      <c r="E359" s="31"/>
      <c r="F359" s="18"/>
    </row>
    <row r="360" spans="1:7" s="2" customFormat="1" ht="31.5" hidden="1" outlineLevel="2">
      <c r="A360" s="41" t="s">
        <v>833</v>
      </c>
      <c r="B360" s="182" t="s">
        <v>834</v>
      </c>
      <c r="C360" s="42" t="s">
        <v>835</v>
      </c>
      <c r="D360" s="43"/>
      <c r="E360" s="44"/>
      <c r="F360" s="18"/>
    </row>
    <row r="361" spans="1:7" s="2" customFormat="1" ht="31.5" hidden="1" outlineLevel="2">
      <c r="A361" s="27" t="s">
        <v>836</v>
      </c>
      <c r="B361" s="87" t="s">
        <v>837</v>
      </c>
      <c r="C361" s="139" t="s">
        <v>838</v>
      </c>
      <c r="D361" s="87" t="str">
        <f>SUBSTITUTE(B361,"[TIP#]",$C$2)</f>
        <v>U1234_[mission#]_SE_[date].smtxml</v>
      </c>
      <c r="E361" s="31"/>
      <c r="F361" s="18"/>
    </row>
    <row r="362" spans="1:7" s="2" customFormat="1" ht="15.75" hidden="1" outlineLevel="2">
      <c r="A362" s="41" t="s">
        <v>839</v>
      </c>
      <c r="B362" s="181" t="s">
        <v>840</v>
      </c>
      <c r="C362" s="42" t="s">
        <v>841</v>
      </c>
      <c r="D362" s="43"/>
      <c r="E362" s="44"/>
      <c r="F362" s="18"/>
    </row>
    <row r="363" spans="1:7" s="2" customFormat="1" ht="31.5" hidden="1" outlineLevel="2">
      <c r="A363" s="27" t="s">
        <v>665</v>
      </c>
      <c r="B363" s="28" t="s">
        <v>842</v>
      </c>
      <c r="C363" s="140" t="s">
        <v>843</v>
      </c>
      <c r="D363" s="87" t="str">
        <f t="shared" ref="D363:D369" si="19">SUBSTITUTE(B363,"[TIP#]",$C$2)</f>
        <v>U1234_mission#_m_lay_VSN_date.dgn</v>
      </c>
      <c r="E363" s="31" t="s">
        <v>844</v>
      </c>
      <c r="F363" s="38"/>
      <c r="G363" s="40"/>
    </row>
    <row r="364" spans="1:7" s="2" customFormat="1" ht="31.5" hidden="1" outlineLevel="2">
      <c r="A364" s="27" t="s">
        <v>665</v>
      </c>
      <c r="B364" s="28" t="s">
        <v>845</v>
      </c>
      <c r="C364" s="140" t="s">
        <v>846</v>
      </c>
      <c r="D364" s="87" t="str">
        <f t="shared" si="19"/>
        <v>U1234_mission#_seamline_VSN_date.dgn</v>
      </c>
      <c r="E364" s="31" t="s">
        <v>847</v>
      </c>
      <c r="F364" s="18"/>
    </row>
    <row r="365" spans="1:7" s="2" customFormat="1" ht="15.75" hidden="1" outlineLevel="2">
      <c r="A365" s="27" t="s">
        <v>665</v>
      </c>
      <c r="B365" s="28" t="s">
        <v>848</v>
      </c>
      <c r="C365" s="140" t="s">
        <v>849</v>
      </c>
      <c r="D365" s="87" t="str">
        <f t="shared" si="19"/>
        <v>U1234_mission#_ca_VSN_date.dgn</v>
      </c>
      <c r="E365" s="31" t="s">
        <v>850</v>
      </c>
      <c r="F365" s="38"/>
      <c r="G365" s="40"/>
    </row>
    <row r="366" spans="1:7" s="2" customFormat="1" ht="31.5" hidden="1" outlineLevel="2">
      <c r="A366" s="27" t="s">
        <v>650</v>
      </c>
      <c r="B366" s="28" t="s">
        <v>651</v>
      </c>
      <c r="C366" s="140" t="s">
        <v>652</v>
      </c>
      <c r="D366" s="87" t="str">
        <f t="shared" si="19"/>
        <v>U1234_[mission#]_m_DOP.sid</v>
      </c>
      <c r="E366" s="31" t="s">
        <v>653</v>
      </c>
      <c r="F366" s="18"/>
    </row>
    <row r="367" spans="1:7" s="2" customFormat="1" ht="15.75" hidden="1" outlineLevel="2">
      <c r="A367" s="27" t="s">
        <v>654</v>
      </c>
      <c r="B367" s="28" t="s">
        <v>655</v>
      </c>
      <c r="C367" s="140" t="s">
        <v>656</v>
      </c>
      <c r="D367" s="87" t="str">
        <f t="shared" si="19"/>
        <v>U1234_[mission#]_m_DOP.sdw</v>
      </c>
      <c r="E367" s="31" t="s">
        <v>657</v>
      </c>
      <c r="F367" s="38"/>
      <c r="G367" s="40"/>
    </row>
    <row r="368" spans="1:7" s="2" customFormat="1" ht="31.5" hidden="1" outlineLevel="2">
      <c r="A368" s="27" t="s">
        <v>650</v>
      </c>
      <c r="B368" s="28" t="s">
        <v>658</v>
      </c>
      <c r="C368" s="140" t="s">
        <v>659</v>
      </c>
      <c r="D368" s="87" t="str">
        <f t="shared" si="19"/>
        <v>U1234_[mission#]_m_cir_DOP.sid</v>
      </c>
      <c r="E368" s="31" t="s">
        <v>660</v>
      </c>
      <c r="F368" s="38"/>
      <c r="G368" s="40"/>
    </row>
    <row r="369" spans="1:7" s="2" customFormat="1" ht="15.75" hidden="1" outlineLevel="2">
      <c r="A369" s="27" t="s">
        <v>650</v>
      </c>
      <c r="B369" s="28" t="s">
        <v>661</v>
      </c>
      <c r="C369" s="140" t="s">
        <v>656</v>
      </c>
      <c r="D369" s="87" t="str">
        <f t="shared" si="19"/>
        <v>U1234_[mission#]_m_cir_DOP.sdw</v>
      </c>
      <c r="E369" s="31" t="s">
        <v>657</v>
      </c>
      <c r="F369" s="38"/>
      <c r="G369" s="40"/>
    </row>
    <row r="370" spans="1:7" s="2" customFormat="1" ht="31.5" hidden="1" outlineLevel="2">
      <c r="A370" s="41" t="s">
        <v>851</v>
      </c>
      <c r="B370" s="179" t="s">
        <v>852</v>
      </c>
      <c r="C370" s="42" t="s">
        <v>853</v>
      </c>
      <c r="D370" s="43"/>
      <c r="E370" s="44"/>
      <c r="F370" s="38"/>
      <c r="G370" s="40"/>
    </row>
    <row r="371" spans="1:7" s="2" customFormat="1" ht="15.75" hidden="1" outlineLevel="2">
      <c r="A371" s="41" t="s">
        <v>854</v>
      </c>
      <c r="B371" s="181" t="s">
        <v>855</v>
      </c>
      <c r="C371" s="42" t="s">
        <v>856</v>
      </c>
      <c r="D371" s="43"/>
      <c r="E371" s="44"/>
      <c r="F371" s="38"/>
      <c r="G371" s="40"/>
    </row>
    <row r="372" spans="1:7" s="2" customFormat="1" ht="78.75" hidden="1" outlineLevel="2">
      <c r="A372" s="41" t="s">
        <v>857</v>
      </c>
      <c r="B372" s="182" t="s">
        <v>858</v>
      </c>
      <c r="C372" s="42" t="s">
        <v>859</v>
      </c>
      <c r="D372" s="43"/>
      <c r="E372" s="44" t="s">
        <v>860</v>
      </c>
      <c r="F372" s="38"/>
      <c r="G372" s="40"/>
    </row>
    <row r="373" spans="1:7" s="2" customFormat="1" ht="78.75" hidden="1" outlineLevel="2">
      <c r="A373" s="41" t="s">
        <v>861</v>
      </c>
      <c r="B373" s="182" t="s">
        <v>829</v>
      </c>
      <c r="C373" s="42" t="s">
        <v>862</v>
      </c>
      <c r="D373" s="43"/>
      <c r="E373" s="44" t="s">
        <v>863</v>
      </c>
      <c r="F373" s="38"/>
      <c r="G373" s="40"/>
    </row>
    <row r="374" spans="1:7" s="2" customFormat="1" ht="78.75" hidden="1" outlineLevel="2">
      <c r="A374" s="41" t="s">
        <v>864</v>
      </c>
      <c r="B374" s="182" t="s">
        <v>840</v>
      </c>
      <c r="C374" s="42" t="s">
        <v>865</v>
      </c>
      <c r="D374" s="43"/>
      <c r="E374" s="44" t="s">
        <v>866</v>
      </c>
      <c r="F374" s="18"/>
    </row>
    <row r="375" spans="1:7" s="2" customFormat="1" ht="15.75" hidden="1" outlineLevel="2">
      <c r="A375" s="41" t="s">
        <v>867</v>
      </c>
      <c r="B375" s="181" t="s">
        <v>868</v>
      </c>
      <c r="C375" s="42" t="s">
        <v>869</v>
      </c>
      <c r="D375" s="43"/>
      <c r="E375" s="44"/>
      <c r="F375" s="18"/>
    </row>
    <row r="376" spans="1:7" s="2" customFormat="1" ht="15.75" hidden="1" outlineLevel="2">
      <c r="A376" s="41" t="s">
        <v>870</v>
      </c>
      <c r="B376" s="182" t="s">
        <v>858</v>
      </c>
      <c r="C376" s="42" t="s">
        <v>871</v>
      </c>
      <c r="D376" s="43"/>
      <c r="E376" s="44"/>
      <c r="F376" s="18"/>
    </row>
    <row r="377" spans="1:7" s="2" customFormat="1" ht="15.75" hidden="1" outlineLevel="2">
      <c r="A377" s="41" t="s">
        <v>872</v>
      </c>
      <c r="B377" s="182" t="s">
        <v>829</v>
      </c>
      <c r="C377" s="42" t="s">
        <v>873</v>
      </c>
      <c r="D377" s="43"/>
      <c r="E377" s="44"/>
      <c r="F377" s="18"/>
    </row>
    <row r="378" spans="1:7" s="2" customFormat="1" ht="15.75" hidden="1" outlineLevel="2">
      <c r="A378" s="41" t="s">
        <v>874</v>
      </c>
      <c r="B378" s="182" t="s">
        <v>840</v>
      </c>
      <c r="C378" s="42" t="s">
        <v>875</v>
      </c>
      <c r="D378" s="43"/>
      <c r="E378" s="44"/>
      <c r="F378" s="18"/>
    </row>
    <row r="379" spans="1:7" s="2" customFormat="1" ht="63" hidden="1" outlineLevel="1">
      <c r="A379" s="62" t="s">
        <v>876</v>
      </c>
      <c r="B379" s="63" t="s">
        <v>877</v>
      </c>
      <c r="C379" s="141" t="s">
        <v>878</v>
      </c>
      <c r="D379" s="133"/>
      <c r="E379" s="134" t="s">
        <v>31</v>
      </c>
      <c r="F379" s="18"/>
    </row>
    <row r="380" spans="1:7" s="2" customFormat="1" ht="31.5" hidden="1" outlineLevel="2">
      <c r="A380" s="86" t="s">
        <v>637</v>
      </c>
      <c r="B380" s="87" t="s">
        <v>879</v>
      </c>
      <c r="C380" s="138" t="s">
        <v>880</v>
      </c>
      <c r="D380" s="87" t="str">
        <f t="shared" ref="D380:D384" si="20">SUBSTITUTE(B380,"[TIP#]",$C$2)</f>
        <v>U1234_[filetype].dgn</v>
      </c>
      <c r="E380" s="130"/>
      <c r="F380" s="18"/>
    </row>
    <row r="381" spans="1:7" s="2" customFormat="1" ht="15.75" hidden="1" outlineLevel="2">
      <c r="A381" s="142" t="s">
        <v>881</v>
      </c>
      <c r="B381" s="87" t="s">
        <v>879</v>
      </c>
      <c r="C381" s="138" t="s">
        <v>882</v>
      </c>
      <c r="D381" s="87" t="str">
        <f t="shared" si="20"/>
        <v>U1234_[filetype].dgn</v>
      </c>
      <c r="E381" s="130"/>
      <c r="F381" s="18"/>
    </row>
    <row r="382" spans="1:7" s="2" customFormat="1" ht="15.75" hidden="1" outlineLevel="2">
      <c r="A382" s="27" t="s">
        <v>654</v>
      </c>
      <c r="B382" s="87" t="s">
        <v>883</v>
      </c>
      <c r="C382" s="138" t="s">
        <v>884</v>
      </c>
      <c r="D382" s="87" t="str">
        <f t="shared" si="20"/>
        <v>U1234_[filetype].asc</v>
      </c>
      <c r="E382" s="130"/>
      <c r="F382" s="38"/>
      <c r="G382" s="40"/>
    </row>
    <row r="383" spans="1:7" s="2" customFormat="1" ht="15.75" hidden="1" outlineLevel="2">
      <c r="A383" s="27" t="s">
        <v>885</v>
      </c>
      <c r="B383" s="87" t="s">
        <v>886</v>
      </c>
      <c r="C383" s="138" t="s">
        <v>887</v>
      </c>
      <c r="D383" s="87" t="str">
        <f t="shared" si="20"/>
        <v>U1234_[filetype].las</v>
      </c>
      <c r="E383" s="130"/>
      <c r="F383" s="38"/>
      <c r="G383" s="40"/>
    </row>
    <row r="384" spans="1:7" s="2" customFormat="1" ht="15.75" hidden="1" outlineLevel="2">
      <c r="A384" s="27" t="s">
        <v>888</v>
      </c>
      <c r="B384" s="87" t="s">
        <v>889</v>
      </c>
      <c r="C384" s="138" t="s">
        <v>890</v>
      </c>
      <c r="D384" s="87" t="str">
        <f t="shared" si="20"/>
        <v>U1234_[filetype].laz</v>
      </c>
      <c r="E384" s="130"/>
      <c r="F384" s="38"/>
      <c r="G384" s="40"/>
    </row>
    <row r="385" spans="1:7" s="2" customFormat="1" ht="63" hidden="1" outlineLevel="1">
      <c r="A385" s="62" t="s">
        <v>891</v>
      </c>
      <c r="B385" s="63" t="s">
        <v>892</v>
      </c>
      <c r="C385" s="141" t="s">
        <v>893</v>
      </c>
      <c r="D385" s="133"/>
      <c r="E385" s="134" t="s">
        <v>31</v>
      </c>
      <c r="F385" s="38"/>
      <c r="G385" s="40"/>
    </row>
    <row r="386" spans="1:7" s="2" customFormat="1" ht="31.5" hidden="1" outlineLevel="2">
      <c r="A386" s="86" t="s">
        <v>637</v>
      </c>
      <c r="B386" s="87" t="s">
        <v>638</v>
      </c>
      <c r="C386" s="140" t="s">
        <v>639</v>
      </c>
      <c r="D386" s="87" t="str">
        <f t="shared" ref="D386:D397" si="21">SUBSTITUTE(B386,"[TIP#]",$C$2)</f>
        <v>U1234_PH_ST_DTP_VSN_[date].dgn</v>
      </c>
      <c r="E386" s="130" t="s">
        <v>894</v>
      </c>
      <c r="F386" s="38"/>
      <c r="G386" s="40"/>
    </row>
    <row r="387" spans="1:7" s="2" customFormat="1" ht="47.25" hidden="1" outlineLevel="2">
      <c r="A387" s="86" t="s">
        <v>637</v>
      </c>
      <c r="B387" s="87" t="s">
        <v>641</v>
      </c>
      <c r="C387" s="140" t="s">
        <v>642</v>
      </c>
      <c r="D387" s="87" t="str">
        <f t="shared" si="21"/>
        <v>U1234_PH_SPS_DTP_VSN_[date].dgn</v>
      </c>
      <c r="E387" s="130" t="s">
        <v>643</v>
      </c>
      <c r="F387" s="38"/>
      <c r="G387" s="40"/>
    </row>
    <row r="388" spans="1:7" s="2" customFormat="1" ht="47.25" hidden="1" outlineLevel="2">
      <c r="A388" s="86" t="s">
        <v>637</v>
      </c>
      <c r="B388" s="87" t="s">
        <v>644</v>
      </c>
      <c r="C388" s="140" t="s">
        <v>645</v>
      </c>
      <c r="D388" s="87" t="str">
        <f t="shared" si="21"/>
        <v>U1234_PH_PPS_DTP_VSN_[date].dgn</v>
      </c>
      <c r="E388" s="130" t="s">
        <v>646</v>
      </c>
      <c r="F388" s="38"/>
      <c r="G388" s="40"/>
    </row>
    <row r="389" spans="1:7" s="2" customFormat="1" ht="47.25" hidden="1" outlineLevel="2">
      <c r="A389" s="86" t="s">
        <v>637</v>
      </c>
      <c r="B389" s="87" t="s">
        <v>647</v>
      </c>
      <c r="C389" s="140" t="s">
        <v>648</v>
      </c>
      <c r="D389" s="87" t="str">
        <f t="shared" si="21"/>
        <v>U1234_PS_DTM_VSN_[date].dgn</v>
      </c>
      <c r="E389" s="130" t="s">
        <v>649</v>
      </c>
      <c r="F389" s="38"/>
      <c r="G389" s="40"/>
    </row>
    <row r="390" spans="1:7" s="2" customFormat="1" ht="31.5" hidden="1" outlineLevel="2">
      <c r="A390" s="27" t="s">
        <v>650</v>
      </c>
      <c r="B390" s="87" t="s">
        <v>895</v>
      </c>
      <c r="C390" s="140" t="s">
        <v>652</v>
      </c>
      <c r="D390" s="87" t="str">
        <f t="shared" si="21"/>
        <v>U1234_[mission]_m_DOP.sid</v>
      </c>
      <c r="E390" s="31" t="s">
        <v>653</v>
      </c>
      <c r="F390" s="38"/>
      <c r="G390" s="40"/>
    </row>
    <row r="391" spans="1:7" s="2" customFormat="1" ht="15.75" hidden="1" outlineLevel="2">
      <c r="A391" s="27" t="s">
        <v>650</v>
      </c>
      <c r="B391" s="87" t="s">
        <v>896</v>
      </c>
      <c r="C391" s="140" t="s">
        <v>656</v>
      </c>
      <c r="D391" s="87" t="str">
        <f t="shared" si="21"/>
        <v>U1234_[mission]_m_DOP.sdw</v>
      </c>
      <c r="E391" s="31" t="s">
        <v>657</v>
      </c>
      <c r="F391" s="38"/>
      <c r="G391" s="40"/>
    </row>
    <row r="392" spans="1:7" s="2" customFormat="1" ht="31.5" hidden="1" outlineLevel="2">
      <c r="A392" s="27" t="s">
        <v>650</v>
      </c>
      <c r="B392" s="87" t="s">
        <v>897</v>
      </c>
      <c r="C392" s="140" t="s">
        <v>659</v>
      </c>
      <c r="D392" s="87" t="str">
        <f t="shared" si="21"/>
        <v>U1234_[mission#]__m_cir_DOP.sid</v>
      </c>
      <c r="E392" s="31" t="s">
        <v>660</v>
      </c>
      <c r="F392" s="38"/>
      <c r="G392" s="40"/>
    </row>
    <row r="393" spans="1:7" s="2" customFormat="1" ht="15.75" hidden="1" outlineLevel="2">
      <c r="A393" s="27" t="s">
        <v>650</v>
      </c>
      <c r="B393" s="87" t="s">
        <v>898</v>
      </c>
      <c r="C393" s="140" t="s">
        <v>656</v>
      </c>
      <c r="D393" s="87" t="str">
        <f t="shared" si="21"/>
        <v>U1234_[mission#]__m_cir_DOP.sdw</v>
      </c>
      <c r="E393" s="31" t="s">
        <v>657</v>
      </c>
      <c r="F393" s="38"/>
      <c r="G393" s="40"/>
    </row>
    <row r="394" spans="1:7" s="2" customFormat="1" ht="31.5" hidden="1" outlineLevel="2">
      <c r="A394" s="86" t="s">
        <v>637</v>
      </c>
      <c r="B394" s="87" t="s">
        <v>662</v>
      </c>
      <c r="C394" s="138" t="s">
        <v>899</v>
      </c>
      <c r="D394" s="87" t="str">
        <f t="shared" si="21"/>
        <v>U1234_PH_OP_DEM_VSN_[date].dgn</v>
      </c>
      <c r="E394" s="31" t="s">
        <v>664</v>
      </c>
      <c r="F394" s="38"/>
      <c r="G394" s="40"/>
    </row>
    <row r="395" spans="1:7" s="2" customFormat="1" ht="31.5" hidden="1" outlineLevel="2">
      <c r="A395" s="86" t="s">
        <v>665</v>
      </c>
      <c r="B395" s="28" t="s">
        <v>666</v>
      </c>
      <c r="C395" s="140" t="s">
        <v>667</v>
      </c>
      <c r="D395" s="87" t="str">
        <f t="shared" si="21"/>
        <v>U1234_PH_DRN_[date].dgn</v>
      </c>
      <c r="E395" s="31" t="s">
        <v>668</v>
      </c>
      <c r="F395" s="38"/>
      <c r="G395" s="40"/>
    </row>
    <row r="396" spans="1:7" s="2" customFormat="1" ht="31.5" hidden="1" outlineLevel="2">
      <c r="A396" s="86" t="s">
        <v>665</v>
      </c>
      <c r="B396" s="28" t="s">
        <v>669</v>
      </c>
      <c r="C396" s="140" t="s">
        <v>670</v>
      </c>
      <c r="D396" s="87" t="str">
        <f t="shared" si="21"/>
        <v>U1234_[COUNTY]_PROP_[date].dgn</v>
      </c>
      <c r="E396" s="31" t="s">
        <v>671</v>
      </c>
      <c r="F396" s="38"/>
      <c r="G396" s="40"/>
    </row>
    <row r="397" spans="1:7" s="2" customFormat="1" ht="31.5" hidden="1" outlineLevel="2">
      <c r="A397" s="86" t="s">
        <v>665</v>
      </c>
      <c r="B397" s="28" t="s">
        <v>672</v>
      </c>
      <c r="C397" s="140" t="s">
        <v>673</v>
      </c>
      <c r="D397" s="87" t="str">
        <f t="shared" si="21"/>
        <v>U1234_LS_PRLP_[date].dgn</v>
      </c>
      <c r="E397" s="31" t="s">
        <v>674</v>
      </c>
      <c r="F397" s="38"/>
      <c r="G397" s="40"/>
    </row>
    <row r="398" spans="1:7" s="2" customFormat="1" ht="63" hidden="1" outlineLevel="1" collapsed="1">
      <c r="A398" s="62" t="s">
        <v>900</v>
      </c>
      <c r="B398" s="63" t="s">
        <v>901</v>
      </c>
      <c r="C398" s="141" t="s">
        <v>902</v>
      </c>
      <c r="D398" s="133"/>
      <c r="E398" s="134"/>
      <c r="F398" s="38"/>
      <c r="G398" s="40"/>
    </row>
    <row r="399" spans="1:7" s="2" customFormat="1" ht="31.5" hidden="1" outlineLevel="1">
      <c r="A399" s="86" t="s">
        <v>665</v>
      </c>
      <c r="B399" s="28" t="s">
        <v>903</v>
      </c>
      <c r="C399" s="29" t="s">
        <v>843</v>
      </c>
      <c r="D399" s="87" t="str">
        <f t="shared" ref="D399:D411" si="22">SUBSTITUTE(B399,"[TIP#]",$C$2)</f>
        <v>U1234_[mission#]_M_LAY_VSN_[date].dgn</v>
      </c>
      <c r="E399" s="31" t="s">
        <v>844</v>
      </c>
      <c r="F399" s="38"/>
      <c r="G399" s="40"/>
    </row>
    <row r="400" spans="1:7" s="2" customFormat="1" ht="31.5" hidden="1" outlineLevel="1">
      <c r="A400" s="86" t="s">
        <v>665</v>
      </c>
      <c r="B400" s="28" t="s">
        <v>904</v>
      </c>
      <c r="C400" s="29" t="s">
        <v>846</v>
      </c>
      <c r="D400" s="87" t="str">
        <f t="shared" si="22"/>
        <v>U1234_[mission#]_SEAMLINE_VSN_[date].dgn</v>
      </c>
      <c r="E400" s="31" t="s">
        <v>847</v>
      </c>
      <c r="F400" s="38"/>
      <c r="G400" s="40"/>
    </row>
    <row r="401" spans="1:7" s="2" customFormat="1" ht="31.5" hidden="1" outlineLevel="1">
      <c r="A401" s="86" t="s">
        <v>665</v>
      </c>
      <c r="B401" s="28" t="s">
        <v>905</v>
      </c>
      <c r="C401" s="29" t="s">
        <v>849</v>
      </c>
      <c r="D401" s="87" t="str">
        <f t="shared" si="22"/>
        <v>U1234_[mission#]_CA_VSN_[date].dgn</v>
      </c>
      <c r="E401" s="31" t="s">
        <v>850</v>
      </c>
      <c r="F401" s="38"/>
      <c r="G401" s="40"/>
    </row>
    <row r="402" spans="1:7" s="2" customFormat="1" ht="15.75" hidden="1" outlineLevel="1">
      <c r="A402" s="27" t="s">
        <v>650</v>
      </c>
      <c r="B402" s="28" t="s">
        <v>906</v>
      </c>
      <c r="C402" s="29" t="s">
        <v>907</v>
      </c>
      <c r="D402" s="87" t="str">
        <f t="shared" si="22"/>
        <v>U1234_[mission#]_M_[tile#]_DOP.sid</v>
      </c>
      <c r="E402" s="31"/>
      <c r="F402" s="38"/>
      <c r="G402" s="40"/>
    </row>
    <row r="403" spans="1:7" s="2" customFormat="1" ht="15.75" hidden="1" outlineLevel="1">
      <c r="A403" s="27" t="s">
        <v>654</v>
      </c>
      <c r="B403" s="28" t="s">
        <v>908</v>
      </c>
      <c r="C403" s="29" t="s">
        <v>909</v>
      </c>
      <c r="D403" s="87" t="str">
        <f t="shared" si="22"/>
        <v>U1234_[mission#]_M_[tile#]_DOP.sdw</v>
      </c>
      <c r="E403" s="31"/>
      <c r="F403" s="38"/>
      <c r="G403" s="40"/>
    </row>
    <row r="404" spans="1:7" s="2" customFormat="1" ht="15.75" hidden="1" outlineLevel="1">
      <c r="A404" s="27" t="s">
        <v>650</v>
      </c>
      <c r="B404" s="28" t="s">
        <v>910</v>
      </c>
      <c r="C404" s="29" t="s">
        <v>911</v>
      </c>
      <c r="D404" s="87" t="str">
        <f t="shared" si="22"/>
        <v>U1234_mission#_m_tile#_cir_DOP.sid</v>
      </c>
      <c r="E404" s="31"/>
      <c r="F404" s="38"/>
      <c r="G404" s="40"/>
    </row>
    <row r="405" spans="1:7" s="2" customFormat="1" ht="15.75" hidden="1" outlineLevel="1">
      <c r="A405" s="27" t="s">
        <v>654</v>
      </c>
      <c r="B405" s="28" t="s">
        <v>912</v>
      </c>
      <c r="C405" s="29" t="s">
        <v>909</v>
      </c>
      <c r="D405" s="87" t="str">
        <f t="shared" si="22"/>
        <v>U1234_mission#_m_tile#_cir_DOP.sdw</v>
      </c>
      <c r="E405" s="31"/>
      <c r="F405" s="38"/>
      <c r="G405" s="40"/>
    </row>
    <row r="406" spans="1:7" s="2" customFormat="1" ht="15.75" hidden="1" outlineLevel="1">
      <c r="A406" s="27" t="s">
        <v>650</v>
      </c>
      <c r="B406" s="28" t="s">
        <v>913</v>
      </c>
      <c r="C406" s="29" t="s">
        <v>914</v>
      </c>
      <c r="D406" s="87" t="str">
        <f t="shared" si="22"/>
        <v>[mission#]_[strip#]_[exp#].tif</v>
      </c>
      <c r="E406" s="31"/>
      <c r="F406" s="38"/>
      <c r="G406" s="40"/>
    </row>
    <row r="407" spans="1:7" s="2" customFormat="1" ht="15.75" hidden="1" outlineLevel="1">
      <c r="A407" s="27" t="s">
        <v>654</v>
      </c>
      <c r="B407" s="28" t="s">
        <v>915</v>
      </c>
      <c r="C407" s="29" t="s">
        <v>916</v>
      </c>
      <c r="D407" s="87" t="str">
        <f t="shared" si="22"/>
        <v>[mission#]_[strip#]_[exp#].tfw</v>
      </c>
      <c r="E407" s="31"/>
      <c r="F407" s="38"/>
      <c r="G407" s="40"/>
    </row>
    <row r="408" spans="1:7" s="2" customFormat="1" ht="15.75" hidden="1" outlineLevel="1">
      <c r="A408" s="27" t="s">
        <v>650</v>
      </c>
      <c r="B408" s="28" t="s">
        <v>917</v>
      </c>
      <c r="C408" s="29" t="s">
        <v>918</v>
      </c>
      <c r="D408" s="87" t="str">
        <f t="shared" si="22"/>
        <v>[mission#]_[strip#]_[exp#]_cir.tif</v>
      </c>
      <c r="E408" s="31"/>
      <c r="F408" s="38"/>
      <c r="G408" s="40"/>
    </row>
    <row r="409" spans="1:7" s="2" customFormat="1" ht="15.75" hidden="1" outlineLevel="1">
      <c r="A409" s="27" t="s">
        <v>654</v>
      </c>
      <c r="B409" s="28" t="s">
        <v>919</v>
      </c>
      <c r="C409" s="29" t="s">
        <v>920</v>
      </c>
      <c r="D409" s="87" t="str">
        <f t="shared" si="22"/>
        <v>[mission#]_[strip#]_[exp#]_cir.tfw</v>
      </c>
      <c r="E409" s="31"/>
      <c r="F409" s="38"/>
      <c r="G409" s="40"/>
    </row>
    <row r="410" spans="1:7" s="2" customFormat="1" ht="15.75" hidden="1" outlineLevel="1">
      <c r="A410" s="27" t="s">
        <v>650</v>
      </c>
      <c r="B410" s="87" t="s">
        <v>921</v>
      </c>
      <c r="C410" s="139" t="s">
        <v>922</v>
      </c>
      <c r="D410" s="87" t="str">
        <f t="shared" si="22"/>
        <v>U1234_[mission#]_PIT_op_DOP.tif</v>
      </c>
      <c r="E410" s="31" t="s">
        <v>923</v>
      </c>
      <c r="F410" s="38"/>
      <c r="G410" s="40"/>
    </row>
    <row r="411" spans="1:7" s="2" customFormat="1" ht="15.75" hidden="1" outlineLevel="1">
      <c r="A411" s="27" t="s">
        <v>654</v>
      </c>
      <c r="B411" s="87" t="s">
        <v>924</v>
      </c>
      <c r="C411" s="139" t="s">
        <v>656</v>
      </c>
      <c r="D411" s="87" t="str">
        <f t="shared" si="22"/>
        <v>U1234_[mission#]_PIT_op_DOP.tfw</v>
      </c>
      <c r="E411" s="31" t="s">
        <v>925</v>
      </c>
      <c r="F411" s="38"/>
      <c r="G411" s="40"/>
    </row>
    <row r="412" spans="1:7" s="2" customFormat="1" ht="63" collapsed="1">
      <c r="A412" s="21" t="s">
        <v>926</v>
      </c>
      <c r="B412" s="22" t="s">
        <v>927</v>
      </c>
      <c r="C412" s="23" t="s">
        <v>928</v>
      </c>
      <c r="D412" s="23"/>
      <c r="E412" s="24" t="s">
        <v>31</v>
      </c>
      <c r="F412" s="38"/>
      <c r="G412" s="40"/>
    </row>
    <row r="413" spans="1:7" s="2" customFormat="1" ht="15.75" hidden="1" outlineLevel="1">
      <c r="A413" s="34">
        <v>15.1</v>
      </c>
      <c r="B413" s="35" t="s">
        <v>929</v>
      </c>
      <c r="C413" s="36"/>
      <c r="D413" s="36"/>
      <c r="E413" s="70"/>
      <c r="F413" s="38"/>
      <c r="G413" s="40"/>
    </row>
    <row r="414" spans="1:7" s="2" customFormat="1" ht="63" hidden="1" outlineLevel="1">
      <c r="A414" s="34">
        <v>15.2</v>
      </c>
      <c r="B414" s="35" t="s">
        <v>95</v>
      </c>
      <c r="C414" s="36"/>
      <c r="D414" s="36"/>
      <c r="E414" s="37" t="s">
        <v>31</v>
      </c>
      <c r="F414" s="38"/>
      <c r="G414" s="40"/>
    </row>
    <row r="415" spans="1:7" s="2" customFormat="1" ht="31.5" hidden="1" outlineLevel="2">
      <c r="A415" s="27" t="s">
        <v>930</v>
      </c>
      <c r="B415" s="28" t="s">
        <v>931</v>
      </c>
      <c r="C415" s="29" t="s">
        <v>932</v>
      </c>
      <c r="D415" s="28" t="str">
        <f>SUBSTITUTE(B415,"[TIP#]",$C$2)</f>
        <v>U1234_RR_CMD.dgn</v>
      </c>
      <c r="E415" s="71"/>
      <c r="F415" s="38"/>
      <c r="G415" s="40"/>
    </row>
    <row r="416" spans="1:7" s="2" customFormat="1" ht="31.5" hidden="1" outlineLevel="2">
      <c r="A416" s="27" t="s">
        <v>930</v>
      </c>
      <c r="B416" s="28" t="s">
        <v>933</v>
      </c>
      <c r="C416" s="29" t="s">
        <v>932</v>
      </c>
      <c r="D416" s="28" t="str">
        <f>SUBSTITUTE(B416,"[TIP#]",$C$2)</f>
        <v>U1234_RR_CMD_X.dgn</v>
      </c>
      <c r="E416" s="72" t="s">
        <v>240</v>
      </c>
      <c r="F416" s="38"/>
      <c r="G416" s="40"/>
    </row>
    <row r="417" spans="1:7" s="2" customFormat="1" ht="31.5" hidden="1" outlineLevel="2">
      <c r="A417" s="27" t="s">
        <v>934</v>
      </c>
      <c r="B417" s="28" t="s">
        <v>935</v>
      </c>
      <c r="C417" s="29" t="s">
        <v>936</v>
      </c>
      <c r="D417" s="28" t="str">
        <f t="shared" ref="D417:D421" si="23">SUBSTITUTE(B417,"[TIP#]",$C$2)</f>
        <v>U1234_RR_DSN.dgn</v>
      </c>
      <c r="E417" s="73"/>
      <c r="F417" s="38"/>
      <c r="G417" s="40"/>
    </row>
    <row r="418" spans="1:7" s="2" customFormat="1" ht="31.5" hidden="1" outlineLevel="2">
      <c r="A418" s="27" t="s">
        <v>937</v>
      </c>
      <c r="B418" s="28" t="s">
        <v>938</v>
      </c>
      <c r="C418" s="29" t="s">
        <v>939</v>
      </c>
      <c r="D418" s="28" t="str">
        <f t="shared" si="23"/>
        <v>U1234.kmz</v>
      </c>
      <c r="E418" s="73"/>
      <c r="F418" s="38"/>
      <c r="G418" s="40"/>
    </row>
    <row r="419" spans="1:7" s="2" customFormat="1" ht="15.75" hidden="1" outlineLevel="2">
      <c r="A419" s="27" t="s">
        <v>940</v>
      </c>
      <c r="B419" s="28" t="s">
        <v>941</v>
      </c>
      <c r="C419" s="29" t="s">
        <v>942</v>
      </c>
      <c r="D419" s="28" t="str">
        <f t="shared" si="23"/>
        <v>U1234_RR_ROW.dgn</v>
      </c>
      <c r="E419" s="73"/>
      <c r="F419" s="38"/>
      <c r="G419" s="40"/>
    </row>
    <row r="420" spans="1:7" s="2" customFormat="1" ht="31.5" hidden="1" outlineLevel="2">
      <c r="A420" s="27" t="s">
        <v>940</v>
      </c>
      <c r="B420" s="28" t="s">
        <v>943</v>
      </c>
      <c r="C420" s="29" t="s">
        <v>944</v>
      </c>
      <c r="D420" s="28" t="str">
        <f t="shared" si="23"/>
        <v>U1234_RR_ROW.shp</v>
      </c>
      <c r="E420" s="73"/>
      <c r="F420" s="38"/>
      <c r="G420" s="40"/>
    </row>
    <row r="421" spans="1:7" s="2" customFormat="1" ht="15.75" hidden="1" outlineLevel="2">
      <c r="A421" s="27" t="s">
        <v>945</v>
      </c>
      <c r="B421" s="28" t="s">
        <v>946</v>
      </c>
      <c r="C421" s="29" t="s">
        <v>947</v>
      </c>
      <c r="D421" s="28" t="str">
        <f t="shared" si="23"/>
        <v>U1234_RR_SS.dgn</v>
      </c>
      <c r="E421" s="73"/>
      <c r="F421" s="38"/>
      <c r="G421" s="40"/>
    </row>
    <row r="422" spans="1:7" s="2" customFormat="1" ht="15.75" hidden="1" outlineLevel="2">
      <c r="A422" s="27" t="s">
        <v>948</v>
      </c>
      <c r="B422" s="28" t="s">
        <v>949</v>
      </c>
      <c r="C422" s="29" t="s">
        <v>950</v>
      </c>
      <c r="D422" s="28" t="str">
        <f t="shared" ref="D422" si="24">SUBSTITUTE(B422,"[TIP#]",$C$2)</f>
        <v>U1234_RR_CANT.dgn</v>
      </c>
      <c r="E422" s="73"/>
      <c r="F422" s="38"/>
      <c r="G422" s="40"/>
    </row>
    <row r="423" spans="1:7" s="2" customFormat="1" ht="31.5" hidden="1" outlineLevel="2">
      <c r="A423" s="62" t="s">
        <v>951</v>
      </c>
      <c r="B423" s="63" t="s">
        <v>952</v>
      </c>
      <c r="C423" s="49" t="s">
        <v>953</v>
      </c>
      <c r="D423" s="49"/>
      <c r="E423" s="49"/>
      <c r="F423" s="38"/>
      <c r="G423" s="40"/>
    </row>
    <row r="424" spans="1:7" s="2" customFormat="1" ht="15.75" hidden="1" outlineLevel="2">
      <c r="A424" s="62" t="s">
        <v>951</v>
      </c>
      <c r="B424" s="63" t="s">
        <v>954</v>
      </c>
      <c r="C424" s="49"/>
      <c r="D424" s="49"/>
      <c r="E424" s="49"/>
      <c r="F424" s="38"/>
      <c r="G424" s="40"/>
    </row>
    <row r="425" spans="1:7" s="2" customFormat="1" ht="15.75" hidden="1" outlineLevel="2">
      <c r="A425" s="27" t="s">
        <v>955</v>
      </c>
      <c r="B425" s="28" t="s">
        <v>956</v>
      </c>
      <c r="C425" s="29" t="s">
        <v>957</v>
      </c>
      <c r="D425" s="28" t="str">
        <f t="shared" ref="D425" si="25">SUBSTITUTE(B425,"[TIP#]",$C$2)</f>
        <v>U1234_RR_CLEAR.dgn</v>
      </c>
      <c r="E425" s="73"/>
      <c r="F425" s="38"/>
      <c r="G425" s="40"/>
    </row>
    <row r="426" spans="1:7" s="2" customFormat="1" ht="15.75" hidden="1" outlineLevel="1">
      <c r="A426" s="34">
        <v>15.3</v>
      </c>
      <c r="B426" s="35" t="s">
        <v>958</v>
      </c>
      <c r="C426" s="36"/>
      <c r="D426" s="36"/>
      <c r="E426" s="70"/>
      <c r="F426" s="38"/>
      <c r="G426" s="40"/>
    </row>
    <row r="427" spans="1:7" s="2" customFormat="1" ht="63" hidden="1" outlineLevel="1">
      <c r="A427" s="34">
        <v>15.4</v>
      </c>
      <c r="B427" s="35" t="s">
        <v>453</v>
      </c>
      <c r="C427" s="36"/>
      <c r="D427" s="36"/>
      <c r="E427" s="37" t="s">
        <v>31</v>
      </c>
      <c r="F427" s="38"/>
      <c r="G427" s="40"/>
    </row>
    <row r="428" spans="1:7" s="2" customFormat="1" ht="15.75" hidden="1" outlineLevel="2">
      <c r="A428" s="27" t="s">
        <v>959</v>
      </c>
      <c r="B428" s="28" t="s">
        <v>960</v>
      </c>
      <c r="C428" s="29" t="s">
        <v>961</v>
      </c>
      <c r="D428" s="28" t="str">
        <f>SUBSTITUTE(B428,"[TIP#]",$C$2)</f>
        <v>U1234_RR_EAR.dgn</v>
      </c>
      <c r="E428" s="73"/>
      <c r="F428" s="38"/>
      <c r="G428" s="40"/>
    </row>
    <row r="429" spans="1:7" s="2" customFormat="1" ht="15.75" hidden="1" outlineLevel="2">
      <c r="A429" s="27" t="s">
        <v>962</v>
      </c>
      <c r="B429" s="28" t="s">
        <v>963</v>
      </c>
      <c r="C429" s="29" t="s">
        <v>964</v>
      </c>
      <c r="D429" s="28" t="str">
        <f>SUBSTITUTE(B429,"[TIP#]",$C$2)</f>
        <v>U1234_RR_EST_QTY.dgn</v>
      </c>
      <c r="E429" s="73"/>
      <c r="F429" s="38"/>
      <c r="G429" s="40"/>
    </row>
    <row r="430" spans="1:7" s="2" customFormat="1" ht="15.75" hidden="1" outlineLevel="1">
      <c r="A430" s="34">
        <v>15.5</v>
      </c>
      <c r="B430" s="35" t="s">
        <v>965</v>
      </c>
      <c r="C430" s="36"/>
      <c r="D430" s="36"/>
      <c r="E430" s="70"/>
      <c r="F430" s="38"/>
      <c r="G430" s="40"/>
    </row>
    <row r="431" spans="1:7" s="2" customFormat="1" ht="63" hidden="1" outlineLevel="1">
      <c r="A431" s="34">
        <v>15.6</v>
      </c>
      <c r="B431" s="35" t="s">
        <v>134</v>
      </c>
      <c r="C431" s="36"/>
      <c r="D431" s="36"/>
      <c r="E431" s="37" t="s">
        <v>31</v>
      </c>
      <c r="F431" s="38"/>
      <c r="G431" s="40"/>
    </row>
    <row r="432" spans="1:7" s="2" customFormat="1" ht="15.75" hidden="1" outlineLevel="2">
      <c r="A432" s="62" t="s">
        <v>966</v>
      </c>
      <c r="B432" s="63" t="s">
        <v>967</v>
      </c>
      <c r="C432" s="49" t="s">
        <v>968</v>
      </c>
      <c r="D432" s="49"/>
      <c r="E432" s="74"/>
      <c r="F432" s="38"/>
      <c r="G432" s="40"/>
    </row>
    <row r="433" spans="1:7" s="2" customFormat="1" ht="15.75" hidden="1" outlineLevel="2">
      <c r="A433" s="62" t="s">
        <v>969</v>
      </c>
      <c r="B433" s="47" t="s">
        <v>970</v>
      </c>
      <c r="C433" s="49" t="s">
        <v>971</v>
      </c>
      <c r="D433" s="49"/>
      <c r="E433" s="74"/>
      <c r="F433" s="38"/>
      <c r="G433" s="40"/>
    </row>
    <row r="434" spans="1:7" s="2" customFormat="1" ht="15.75" hidden="1" outlineLevel="1">
      <c r="A434" s="34">
        <v>15.7</v>
      </c>
      <c r="B434" s="35" t="s">
        <v>972</v>
      </c>
      <c r="C434" s="36"/>
      <c r="D434" s="51"/>
      <c r="E434" s="70"/>
      <c r="F434" s="38"/>
      <c r="G434" s="40"/>
    </row>
    <row r="435" spans="1:7" s="2" customFormat="1" ht="15.75" hidden="1" outlineLevel="1" collapsed="1">
      <c r="A435" s="34">
        <v>15.8</v>
      </c>
      <c r="B435" s="35" t="s">
        <v>109</v>
      </c>
      <c r="C435" s="36"/>
      <c r="D435" s="51"/>
      <c r="E435" s="70"/>
      <c r="F435" s="38"/>
      <c r="G435" s="40"/>
    </row>
    <row r="436" spans="1:7" s="2" customFormat="1" ht="15.75" hidden="1" outlineLevel="1">
      <c r="A436" s="62" t="s">
        <v>973</v>
      </c>
      <c r="B436" s="47" t="s">
        <v>974</v>
      </c>
      <c r="C436" s="49"/>
      <c r="D436" s="49"/>
      <c r="E436" s="74"/>
      <c r="F436" s="38"/>
      <c r="G436" s="40"/>
    </row>
    <row r="437" spans="1:7" s="2" customFormat="1" ht="31.5" hidden="1" outlineLevel="1">
      <c r="A437" s="27" t="s">
        <v>975</v>
      </c>
      <c r="B437" s="28" t="s">
        <v>976</v>
      </c>
      <c r="C437" s="29" t="s">
        <v>977</v>
      </c>
      <c r="D437" s="28" t="str">
        <f t="shared" ref="D437:D439" si="26">SUBSTITUTE(B437,"[TIP#]",$C$2)</f>
        <v>U1234_RR_PPL.dgn</v>
      </c>
      <c r="E437" s="73"/>
      <c r="F437" s="38"/>
      <c r="G437" s="40"/>
    </row>
    <row r="438" spans="1:7" s="2" customFormat="1" ht="31.5" hidden="1" outlineLevel="1">
      <c r="A438" s="27" t="s">
        <v>978</v>
      </c>
      <c r="B438" s="28" t="s">
        <v>979</v>
      </c>
      <c r="C438" s="29" t="s">
        <v>980</v>
      </c>
      <c r="D438" s="28" t="str">
        <f t="shared" si="26"/>
        <v>U1234_RR_PLS.dgn</v>
      </c>
      <c r="E438" s="73"/>
      <c r="F438" s="38"/>
      <c r="G438" s="40"/>
    </row>
    <row r="439" spans="1:7" s="2" customFormat="1" ht="31.5" hidden="1" outlineLevel="1">
      <c r="A439" s="27" t="s">
        <v>981</v>
      </c>
      <c r="B439" s="28" t="s">
        <v>982</v>
      </c>
      <c r="C439" s="29" t="s">
        <v>983</v>
      </c>
      <c r="D439" s="28" t="str">
        <f t="shared" si="26"/>
        <v>U1234_RR_PRS.dgn</v>
      </c>
      <c r="E439" s="73"/>
      <c r="F439" s="38"/>
      <c r="G439" s="40"/>
    </row>
    <row r="440" spans="1:7" s="2" customFormat="1" ht="31.5" hidden="1" outlineLevel="1">
      <c r="A440" s="62" t="s">
        <v>984</v>
      </c>
      <c r="B440" s="63" t="s">
        <v>985</v>
      </c>
      <c r="C440" s="49" t="s">
        <v>986</v>
      </c>
      <c r="D440" s="49"/>
      <c r="E440" s="74"/>
      <c r="F440" s="38"/>
      <c r="G440" s="40"/>
    </row>
    <row r="441" spans="1:7" s="2" customFormat="1" ht="31.5" hidden="1" outlineLevel="1">
      <c r="A441" s="27" t="s">
        <v>987</v>
      </c>
      <c r="B441" s="28" t="s">
        <v>988</v>
      </c>
      <c r="C441" s="139" t="s">
        <v>989</v>
      </c>
      <c r="D441" s="28" t="str">
        <f>SUBSTITUTE(B441,"[TIP#]",$C$2)</f>
        <v>U1234_RR_CTY.dgn</v>
      </c>
      <c r="E441" s="73"/>
      <c r="F441" s="38"/>
      <c r="G441" s="40"/>
    </row>
    <row r="442" spans="1:7" s="2" customFormat="1" ht="31.5" hidden="1" outlineLevel="1">
      <c r="A442" s="27" t="s">
        <v>990</v>
      </c>
      <c r="B442" s="28" t="s">
        <v>991</v>
      </c>
      <c r="C442" s="29" t="s">
        <v>992</v>
      </c>
      <c r="D442" s="28" t="str">
        <f>SUBSTITUTE(B442,"[TIP#]",$C$2)</f>
        <v>U1234_RR_DTL.dgn</v>
      </c>
      <c r="E442" s="73"/>
      <c r="F442" s="38"/>
      <c r="G442" s="40"/>
    </row>
    <row r="443" spans="1:7" s="2" customFormat="1" ht="31.5" hidden="1" outlineLevel="1">
      <c r="A443" s="27" t="s">
        <v>993</v>
      </c>
      <c r="B443" s="28" t="s">
        <v>994</v>
      </c>
      <c r="C443" s="29" t="s">
        <v>995</v>
      </c>
      <c r="D443" s="28" t="str">
        <f>SUBSTITUTE(B443,"[TIP#]",$C$2)</f>
        <v>U1234_RR_TSH.dgn</v>
      </c>
      <c r="E443" s="73"/>
      <c r="F443" s="38"/>
      <c r="G443" s="40"/>
    </row>
    <row r="444" spans="1:7" s="2" customFormat="1" ht="31.5" hidden="1" outlineLevel="1">
      <c r="A444" s="86" t="s">
        <v>996</v>
      </c>
      <c r="B444" s="87" t="s">
        <v>997</v>
      </c>
      <c r="C444" s="29" t="s">
        <v>998</v>
      </c>
      <c r="D444" s="28" t="str">
        <f>SUBSTITUTE(B444,"[TIP#]",$C$2)</f>
        <v>U1234_RR_TYP.dgn</v>
      </c>
      <c r="E444" s="73"/>
      <c r="F444" s="38"/>
      <c r="G444" s="40"/>
    </row>
    <row r="445" spans="1:7" s="2" customFormat="1" ht="15.75" hidden="1" outlineLevel="1">
      <c r="A445" s="46" t="s">
        <v>999</v>
      </c>
      <c r="B445" s="63" t="s">
        <v>1000</v>
      </c>
      <c r="C445" s="49" t="s">
        <v>1001</v>
      </c>
      <c r="D445" s="49"/>
      <c r="E445" s="74"/>
      <c r="F445" s="38"/>
      <c r="G445" s="40"/>
    </row>
    <row r="446" spans="1:7" s="2" customFormat="1" ht="31.5" hidden="1" outlineLevel="1">
      <c r="A446" s="86" t="s">
        <v>1002</v>
      </c>
      <c r="B446" s="28" t="s">
        <v>1003</v>
      </c>
      <c r="C446" s="29" t="s">
        <v>1004</v>
      </c>
      <c r="D446" s="28" t="str">
        <f>SUBSTITUTE(B446,"[TIP#]",$C$2)</f>
        <v>U1234_RR_XPL.dgn</v>
      </c>
      <c r="E446" s="73"/>
      <c r="F446" s="38"/>
      <c r="G446" s="40"/>
    </row>
    <row r="447" spans="1:7" s="2" customFormat="1" ht="31.5" hidden="1" outlineLevel="1">
      <c r="A447" s="86" t="s">
        <v>1005</v>
      </c>
      <c r="B447" s="28" t="s">
        <v>1006</v>
      </c>
      <c r="C447" s="29" t="s">
        <v>1007</v>
      </c>
      <c r="D447" s="28" t="str">
        <f>SUBSTITUTE(B447,"[TIP#]",$C$2)</f>
        <v>U1234_RR_XSS_X.dgn</v>
      </c>
      <c r="E447" s="72" t="s">
        <v>240</v>
      </c>
      <c r="F447" s="38"/>
      <c r="G447" s="40"/>
    </row>
    <row r="448" spans="1:7" s="2" customFormat="1" ht="47.25">
      <c r="A448" s="21" t="s">
        <v>1008</v>
      </c>
      <c r="B448" s="22" t="s">
        <v>1009</v>
      </c>
      <c r="C448" s="23"/>
      <c r="D448" s="23"/>
      <c r="E448" s="24" t="s">
        <v>1010</v>
      </c>
      <c r="F448" s="38"/>
      <c r="G448" s="40"/>
    </row>
    <row r="449" spans="1:7" s="2" customFormat="1" ht="63" collapsed="1">
      <c r="A449" s="21" t="s">
        <v>1011</v>
      </c>
      <c r="B449" s="22" t="s">
        <v>1012</v>
      </c>
      <c r="C449" s="23" t="s">
        <v>1013</v>
      </c>
      <c r="D449" s="23"/>
      <c r="E449" s="24" t="s">
        <v>31</v>
      </c>
      <c r="F449" s="38"/>
      <c r="G449" s="40"/>
    </row>
    <row r="450" spans="1:7" s="2" customFormat="1" ht="63" hidden="1" outlineLevel="1">
      <c r="A450" s="89">
        <v>17.100000000000001</v>
      </c>
      <c r="B450" s="143" t="s">
        <v>1014</v>
      </c>
      <c r="C450" s="92" t="s">
        <v>64</v>
      </c>
      <c r="D450" s="92" t="s">
        <v>64</v>
      </c>
      <c r="E450" s="93" t="s">
        <v>31</v>
      </c>
      <c r="F450" s="38"/>
      <c r="G450" s="40"/>
    </row>
    <row r="451" spans="1:7" s="2" customFormat="1" ht="15.75" hidden="1" outlineLevel="2">
      <c r="A451" s="117" t="s">
        <v>1015</v>
      </c>
      <c r="B451" s="106" t="s">
        <v>371</v>
      </c>
      <c r="C451" s="118" t="s">
        <v>64</v>
      </c>
      <c r="D451" s="104" t="s">
        <v>64</v>
      </c>
      <c r="E451" s="107" t="s">
        <v>64</v>
      </c>
      <c r="F451" s="38"/>
      <c r="G451" s="40"/>
    </row>
    <row r="452" spans="1:7" s="2" customFormat="1" ht="63" hidden="1" outlineLevel="2">
      <c r="A452" s="117" t="s">
        <v>1016</v>
      </c>
      <c r="B452" s="191" t="s">
        <v>95</v>
      </c>
      <c r="C452" s="118" t="s">
        <v>64</v>
      </c>
      <c r="D452" s="104" t="s">
        <v>64</v>
      </c>
      <c r="E452" s="109" t="s">
        <v>31</v>
      </c>
      <c r="F452" s="38"/>
      <c r="G452" s="40"/>
    </row>
    <row r="453" spans="1:7" s="2" customFormat="1" ht="15.75" hidden="1" outlineLevel="3">
      <c r="A453" s="113" t="s">
        <v>934</v>
      </c>
      <c r="B453" s="114" t="s">
        <v>1017</v>
      </c>
      <c r="C453" s="115" t="s">
        <v>1018</v>
      </c>
      <c r="D453" s="114" t="s">
        <v>1019</v>
      </c>
      <c r="E453" s="144" t="s">
        <v>64</v>
      </c>
      <c r="F453" s="38"/>
      <c r="G453" s="40"/>
    </row>
    <row r="454" spans="1:7" s="2" customFormat="1" ht="15.75" hidden="1" outlineLevel="3">
      <c r="A454" s="113" t="s">
        <v>1020</v>
      </c>
      <c r="B454" s="114" t="s">
        <v>1021</v>
      </c>
      <c r="C454" s="115" t="s">
        <v>1022</v>
      </c>
      <c r="D454" s="114" t="s">
        <v>1023</v>
      </c>
      <c r="E454" s="144" t="s">
        <v>64</v>
      </c>
      <c r="F454" s="38"/>
      <c r="G454" s="40"/>
    </row>
    <row r="455" spans="1:7" s="2" customFormat="1" ht="15.75" hidden="1" outlineLevel="3">
      <c r="A455" s="113" t="s">
        <v>1024</v>
      </c>
      <c r="B455" s="114" t="s">
        <v>1025</v>
      </c>
      <c r="C455" s="115" t="s">
        <v>245</v>
      </c>
      <c r="D455" s="114" t="s">
        <v>1026</v>
      </c>
      <c r="E455" s="144" t="s">
        <v>64</v>
      </c>
      <c r="F455" s="38"/>
      <c r="G455" s="40"/>
    </row>
    <row r="456" spans="1:7" s="2" customFormat="1" ht="15.75" hidden="1" outlineLevel="3">
      <c r="A456" s="113" t="s">
        <v>975</v>
      </c>
      <c r="B456" s="114" t="s">
        <v>1027</v>
      </c>
      <c r="C456" s="115" t="s">
        <v>1028</v>
      </c>
      <c r="D456" s="114" t="s">
        <v>1029</v>
      </c>
      <c r="E456" s="144" t="s">
        <v>64</v>
      </c>
      <c r="F456" s="38"/>
      <c r="G456" s="40"/>
    </row>
    <row r="457" spans="1:7" s="2" customFormat="1" ht="15.75" hidden="1" outlineLevel="3">
      <c r="A457" s="113" t="s">
        <v>1030</v>
      </c>
      <c r="B457" s="114" t="s">
        <v>1031</v>
      </c>
      <c r="C457" s="115" t="s">
        <v>1032</v>
      </c>
      <c r="D457" s="114" t="s">
        <v>1033</v>
      </c>
      <c r="E457" s="144" t="s">
        <v>64</v>
      </c>
      <c r="F457" s="38"/>
      <c r="G457" s="40"/>
    </row>
    <row r="458" spans="1:7" s="2" customFormat="1" ht="31.5" hidden="1" outlineLevel="3">
      <c r="A458" s="113" t="s">
        <v>993</v>
      </c>
      <c r="B458" s="114" t="s">
        <v>1034</v>
      </c>
      <c r="C458" s="115" t="s">
        <v>1035</v>
      </c>
      <c r="D458" s="114" t="s">
        <v>1036</v>
      </c>
      <c r="E458" s="116" t="s">
        <v>1037</v>
      </c>
      <c r="F458" s="38"/>
      <c r="G458" s="40"/>
    </row>
    <row r="459" spans="1:7" s="2" customFormat="1" ht="15.75" hidden="1" outlineLevel="3">
      <c r="A459" s="113" t="s">
        <v>1038</v>
      </c>
      <c r="B459" s="114" t="s">
        <v>1039</v>
      </c>
      <c r="C459" s="115" t="s">
        <v>1040</v>
      </c>
      <c r="D459" s="114" t="s">
        <v>1041</v>
      </c>
      <c r="E459" s="144" t="s">
        <v>64</v>
      </c>
      <c r="F459" s="38"/>
      <c r="G459" s="40"/>
    </row>
    <row r="460" spans="1:7" s="2" customFormat="1" ht="15.75" hidden="1" outlineLevel="3">
      <c r="A460" s="113" t="s">
        <v>1042</v>
      </c>
      <c r="B460" s="114" t="s">
        <v>1043</v>
      </c>
      <c r="C460" s="115" t="s">
        <v>1044</v>
      </c>
      <c r="D460" s="114" t="s">
        <v>1045</v>
      </c>
      <c r="E460" s="144" t="s">
        <v>64</v>
      </c>
      <c r="F460" s="38"/>
      <c r="G460" s="40"/>
    </row>
    <row r="461" spans="1:7" s="2" customFormat="1" ht="15.75" hidden="1" outlineLevel="3">
      <c r="A461" s="113" t="s">
        <v>1046</v>
      </c>
      <c r="B461" s="114" t="s">
        <v>1047</v>
      </c>
      <c r="C461" s="115" t="s">
        <v>1048</v>
      </c>
      <c r="D461" s="114" t="s">
        <v>1049</v>
      </c>
      <c r="E461" s="144" t="s">
        <v>64</v>
      </c>
      <c r="F461" s="18"/>
    </row>
    <row r="462" spans="1:7" s="2" customFormat="1" ht="15.75" hidden="1" outlineLevel="3">
      <c r="A462" s="113" t="s">
        <v>1050</v>
      </c>
      <c r="B462" s="114" t="s">
        <v>1051</v>
      </c>
      <c r="C462" s="115" t="s">
        <v>1052</v>
      </c>
      <c r="D462" s="114" t="s">
        <v>1053</v>
      </c>
      <c r="E462" s="144" t="s">
        <v>64</v>
      </c>
      <c r="F462" s="18"/>
    </row>
    <row r="463" spans="1:7" s="2" customFormat="1" ht="47.25" hidden="1" outlineLevel="3">
      <c r="A463" s="113" t="s">
        <v>1054</v>
      </c>
      <c r="B463" s="114" t="s">
        <v>1055</v>
      </c>
      <c r="C463" s="115" t="s">
        <v>1056</v>
      </c>
      <c r="D463" s="114" t="s">
        <v>1057</v>
      </c>
      <c r="E463" s="116" t="s">
        <v>1058</v>
      </c>
      <c r="F463" s="18"/>
    </row>
    <row r="464" spans="1:7" s="2" customFormat="1" ht="47.25" hidden="1" outlineLevel="3">
      <c r="A464" s="113" t="s">
        <v>1059</v>
      </c>
      <c r="B464" s="114" t="s">
        <v>1060</v>
      </c>
      <c r="C464" s="115" t="s">
        <v>1061</v>
      </c>
      <c r="D464" s="114" t="s">
        <v>1062</v>
      </c>
      <c r="E464" s="116" t="s">
        <v>1058</v>
      </c>
      <c r="F464" s="18"/>
    </row>
    <row r="465" spans="1:6" s="2" customFormat="1" ht="47.25" hidden="1" outlineLevel="3">
      <c r="A465" s="113" t="s">
        <v>1063</v>
      </c>
      <c r="B465" s="114" t="s">
        <v>1064</v>
      </c>
      <c r="C465" s="115" t="s">
        <v>1065</v>
      </c>
      <c r="D465" s="114" t="s">
        <v>1066</v>
      </c>
      <c r="E465" s="116" t="s">
        <v>1058</v>
      </c>
      <c r="F465" s="18"/>
    </row>
    <row r="466" spans="1:6" s="2" customFormat="1" ht="47.25" hidden="1" outlineLevel="3">
      <c r="A466" s="113" t="s">
        <v>1067</v>
      </c>
      <c r="B466" s="114" t="s">
        <v>1068</v>
      </c>
      <c r="C466" s="115" t="s">
        <v>1069</v>
      </c>
      <c r="D466" s="114" t="s">
        <v>1070</v>
      </c>
      <c r="E466" s="116" t="s">
        <v>1058</v>
      </c>
      <c r="F466" s="18"/>
    </row>
    <row r="467" spans="1:6" s="2" customFormat="1" ht="15.75" hidden="1" outlineLevel="3">
      <c r="A467" s="113" t="s">
        <v>1071</v>
      </c>
      <c r="B467" s="114" t="s">
        <v>1072</v>
      </c>
      <c r="C467" s="115" t="s">
        <v>1073</v>
      </c>
      <c r="D467" s="114" t="s">
        <v>1074</v>
      </c>
      <c r="E467" s="116" t="s">
        <v>1075</v>
      </c>
      <c r="F467" s="18"/>
    </row>
    <row r="468" spans="1:6" s="2" customFormat="1" ht="47.25" hidden="1" outlineLevel="3">
      <c r="A468" s="113" t="s">
        <v>1076</v>
      </c>
      <c r="B468" s="114" t="s">
        <v>1077</v>
      </c>
      <c r="C468" s="115" t="s">
        <v>1078</v>
      </c>
      <c r="D468" s="114" t="s">
        <v>1079</v>
      </c>
      <c r="E468" s="116" t="s">
        <v>1058</v>
      </c>
      <c r="F468" s="18"/>
    </row>
    <row r="469" spans="1:6" s="2" customFormat="1" ht="47.25" hidden="1" outlineLevel="3">
      <c r="A469" s="113" t="s">
        <v>1080</v>
      </c>
      <c r="B469" s="114" t="s">
        <v>1081</v>
      </c>
      <c r="C469" s="115" t="s">
        <v>1082</v>
      </c>
      <c r="D469" s="114" t="s">
        <v>1083</v>
      </c>
      <c r="E469" s="116" t="s">
        <v>1058</v>
      </c>
      <c r="F469" s="18"/>
    </row>
    <row r="470" spans="1:6" s="2" customFormat="1" ht="63" hidden="1" outlineLevel="2">
      <c r="A470" s="117" t="s">
        <v>1084</v>
      </c>
      <c r="B470" s="183" t="s">
        <v>1085</v>
      </c>
      <c r="C470" s="118" t="s">
        <v>64</v>
      </c>
      <c r="D470" s="104" t="s">
        <v>64</v>
      </c>
      <c r="E470" s="109" t="s">
        <v>31</v>
      </c>
      <c r="F470" s="18"/>
    </row>
    <row r="471" spans="1:6" s="2" customFormat="1" ht="15.75" hidden="1" outlineLevel="3">
      <c r="A471" s="113" t="s">
        <v>1086</v>
      </c>
      <c r="B471" s="114" t="s">
        <v>1087</v>
      </c>
      <c r="C471" s="115" t="s">
        <v>1088</v>
      </c>
      <c r="D471" s="114" t="s">
        <v>1089</v>
      </c>
      <c r="E471" s="144" t="s">
        <v>64</v>
      </c>
      <c r="F471" s="18"/>
    </row>
    <row r="472" spans="1:6" s="2" customFormat="1" ht="15.75" hidden="1" outlineLevel="3">
      <c r="A472" s="113" t="s">
        <v>1090</v>
      </c>
      <c r="B472" s="114" t="s">
        <v>1091</v>
      </c>
      <c r="C472" s="115" t="s">
        <v>1092</v>
      </c>
      <c r="D472" s="114" t="s">
        <v>1093</v>
      </c>
      <c r="E472" s="144" t="s">
        <v>64</v>
      </c>
      <c r="F472" s="18"/>
    </row>
    <row r="473" spans="1:6" s="2" customFormat="1" ht="15.75" hidden="1" outlineLevel="3">
      <c r="A473" s="113" t="s">
        <v>1094</v>
      </c>
      <c r="B473" s="114" t="s">
        <v>1095</v>
      </c>
      <c r="C473" s="115" t="s">
        <v>1096</v>
      </c>
      <c r="D473" s="114" t="s">
        <v>1097</v>
      </c>
      <c r="E473" s="144" t="s">
        <v>64</v>
      </c>
      <c r="F473" s="18"/>
    </row>
    <row r="474" spans="1:6" s="2" customFormat="1" ht="63" hidden="1" outlineLevel="2">
      <c r="A474" s="117" t="s">
        <v>1098</v>
      </c>
      <c r="B474" s="191" t="s">
        <v>397</v>
      </c>
      <c r="C474" s="118" t="s">
        <v>64</v>
      </c>
      <c r="D474" s="104" t="s">
        <v>64</v>
      </c>
      <c r="E474" s="109" t="s">
        <v>31</v>
      </c>
      <c r="F474" s="18"/>
    </row>
    <row r="475" spans="1:6" s="2" customFormat="1" ht="15.75" hidden="1" outlineLevel="3">
      <c r="A475" s="113" t="s">
        <v>1099</v>
      </c>
      <c r="B475" s="114" t="s">
        <v>1100</v>
      </c>
      <c r="C475" s="115" t="s">
        <v>1101</v>
      </c>
      <c r="D475" s="114" t="s">
        <v>1102</v>
      </c>
      <c r="E475" s="144" t="s">
        <v>64</v>
      </c>
      <c r="F475" s="18"/>
    </row>
    <row r="476" spans="1:6" s="2" customFormat="1" ht="15.75" hidden="1" outlineLevel="2">
      <c r="A476" s="117" t="s">
        <v>1103</v>
      </c>
      <c r="B476" s="106" t="s">
        <v>134</v>
      </c>
      <c r="C476" s="118" t="s">
        <v>64</v>
      </c>
      <c r="D476" s="104" t="s">
        <v>64</v>
      </c>
      <c r="E476" s="107" t="s">
        <v>64</v>
      </c>
      <c r="F476" s="18"/>
    </row>
    <row r="477" spans="1:6" s="2" customFormat="1" ht="15.75" hidden="1" outlineLevel="2">
      <c r="A477" s="117" t="s">
        <v>1104</v>
      </c>
      <c r="B477" s="106" t="s">
        <v>1105</v>
      </c>
      <c r="C477" s="118" t="s">
        <v>64</v>
      </c>
      <c r="D477" s="104" t="s">
        <v>64</v>
      </c>
      <c r="E477" s="107" t="s">
        <v>64</v>
      </c>
      <c r="F477" s="38"/>
    </row>
    <row r="478" spans="1:6" s="2" customFormat="1" ht="15.75" hidden="1" outlineLevel="2" collapsed="1">
      <c r="A478" s="117" t="s">
        <v>1106</v>
      </c>
      <c r="B478" s="184" t="s">
        <v>1107</v>
      </c>
      <c r="C478" s="118" t="s">
        <v>64</v>
      </c>
      <c r="D478" s="104" t="s">
        <v>64</v>
      </c>
      <c r="E478" s="107" t="s">
        <v>64</v>
      </c>
      <c r="F478" s="38"/>
    </row>
    <row r="479" spans="1:6" s="2" customFormat="1" ht="15.75" hidden="1" outlineLevel="2">
      <c r="A479" s="113" t="s">
        <v>1108</v>
      </c>
      <c r="B479" s="114" t="s">
        <v>1109</v>
      </c>
      <c r="C479" s="115" t="s">
        <v>1110</v>
      </c>
      <c r="D479" s="114" t="s">
        <v>1111</v>
      </c>
      <c r="E479" s="144" t="s">
        <v>64</v>
      </c>
      <c r="F479" s="38"/>
    </row>
    <row r="480" spans="1:6" s="2" customFormat="1" ht="15.75" hidden="1" outlineLevel="1" collapsed="1">
      <c r="A480" s="34" t="s">
        <v>1112</v>
      </c>
      <c r="B480" s="35" t="s">
        <v>1113</v>
      </c>
      <c r="C480" s="60"/>
      <c r="D480" s="51"/>
      <c r="E480" s="67"/>
      <c r="F480" s="38"/>
    </row>
    <row r="481" spans="1:6" s="2" customFormat="1" ht="15.75" hidden="1" outlineLevel="1">
      <c r="A481" s="62" t="s">
        <v>1114</v>
      </c>
      <c r="B481" s="63" t="s">
        <v>470</v>
      </c>
      <c r="C481" s="64"/>
      <c r="D481" s="49"/>
      <c r="E481" s="50"/>
      <c r="F481" s="38"/>
    </row>
    <row r="482" spans="1:6" s="2" customFormat="1" ht="63" hidden="1" outlineLevel="1">
      <c r="A482" s="62" t="s">
        <v>1115</v>
      </c>
      <c r="B482" s="63" t="s">
        <v>95</v>
      </c>
      <c r="C482" s="64"/>
      <c r="D482" s="49"/>
      <c r="E482" s="65" t="s">
        <v>31</v>
      </c>
      <c r="F482" s="38"/>
    </row>
    <row r="483" spans="1:6" s="2" customFormat="1" ht="15.75" hidden="1" outlineLevel="2">
      <c r="A483" s="27" t="s">
        <v>934</v>
      </c>
      <c r="B483" s="28" t="s">
        <v>1116</v>
      </c>
      <c r="C483" s="29" t="s">
        <v>1117</v>
      </c>
      <c r="D483" s="28" t="str">
        <f t="shared" ref="D483:D489" si="27">SUBSTITUTE(B483,"[TIP#]",$C$2)</f>
        <v>U1234_LD_DSN.dgn</v>
      </c>
      <c r="E483" s="73"/>
      <c r="F483" s="38"/>
    </row>
    <row r="484" spans="1:6" s="2" customFormat="1" ht="15.75" hidden="1" outlineLevel="2">
      <c r="A484" s="27" t="s">
        <v>1024</v>
      </c>
      <c r="B484" s="28" t="s">
        <v>1118</v>
      </c>
      <c r="C484" s="29" t="s">
        <v>245</v>
      </c>
      <c r="D484" s="28" t="str">
        <f t="shared" si="27"/>
        <v>U1234_LD_PSH.dgn</v>
      </c>
      <c r="E484" s="73"/>
      <c r="F484" s="38"/>
    </row>
    <row r="485" spans="1:6" s="2" customFormat="1" ht="15.75" hidden="1" outlineLevel="2">
      <c r="A485" s="27" t="s">
        <v>975</v>
      </c>
      <c r="B485" s="28" t="s">
        <v>1119</v>
      </c>
      <c r="C485" s="29" t="s">
        <v>1028</v>
      </c>
      <c r="D485" s="28" t="str">
        <f t="shared" si="27"/>
        <v>U1234_LD_PPL.dgn</v>
      </c>
      <c r="E485" s="73"/>
      <c r="F485" s="18"/>
    </row>
    <row r="486" spans="1:6" s="2" customFormat="1" ht="15.75" hidden="1" outlineLevel="2">
      <c r="A486" s="27" t="s">
        <v>1030</v>
      </c>
      <c r="B486" s="28" t="s">
        <v>1120</v>
      </c>
      <c r="C486" s="29" t="s">
        <v>1032</v>
      </c>
      <c r="D486" s="28" t="str">
        <f t="shared" si="27"/>
        <v>U1234_LD_TBB.dgn</v>
      </c>
      <c r="E486" s="73"/>
      <c r="F486" s="38"/>
    </row>
    <row r="487" spans="1:6" s="2" customFormat="1" ht="15.75" hidden="1" outlineLevel="2">
      <c r="A487" s="27" t="s">
        <v>1121</v>
      </c>
      <c r="B487" s="28" t="s">
        <v>1122</v>
      </c>
      <c r="C487" s="29" t="s">
        <v>1123</v>
      </c>
      <c r="D487" s="28" t="s">
        <v>1124</v>
      </c>
      <c r="E487" s="73"/>
      <c r="F487" s="38"/>
    </row>
    <row r="488" spans="1:6" s="2" customFormat="1" ht="47.25" hidden="1" outlineLevel="2">
      <c r="A488" s="27" t="s">
        <v>1125</v>
      </c>
      <c r="B488" s="28" t="s">
        <v>1126</v>
      </c>
      <c r="C488" s="29" t="s">
        <v>1127</v>
      </c>
      <c r="D488" s="28" t="s">
        <v>1128</v>
      </c>
      <c r="E488" s="31" t="s">
        <v>1129</v>
      </c>
      <c r="F488" s="38"/>
    </row>
    <row r="489" spans="1:6" s="2" customFormat="1" ht="15.75" hidden="1" outlineLevel="2">
      <c r="A489" s="27" t="s">
        <v>1071</v>
      </c>
      <c r="B489" s="28" t="s">
        <v>1130</v>
      </c>
      <c r="C489" s="29" t="s">
        <v>1073</v>
      </c>
      <c r="D489" s="28" t="str">
        <f t="shared" si="27"/>
        <v>U1234_LD_RF1.dgn</v>
      </c>
      <c r="E489" s="31" t="s">
        <v>1075</v>
      </c>
      <c r="F489" s="38"/>
    </row>
    <row r="490" spans="1:6" s="2" customFormat="1" ht="47.25" hidden="1" outlineLevel="1">
      <c r="A490" s="62" t="s">
        <v>1131</v>
      </c>
      <c r="B490" s="63" t="s">
        <v>1132</v>
      </c>
      <c r="C490" s="64"/>
      <c r="D490" s="49"/>
      <c r="E490" s="50" t="s">
        <v>1129</v>
      </c>
      <c r="F490" s="38"/>
    </row>
    <row r="491" spans="1:6" s="2" customFormat="1" ht="47.25" hidden="1" outlineLevel="1">
      <c r="A491" s="62" t="s">
        <v>1133</v>
      </c>
      <c r="B491" s="63" t="s">
        <v>1134</v>
      </c>
      <c r="C491" s="64"/>
      <c r="D491" s="49"/>
      <c r="E491" s="50" t="s">
        <v>1129</v>
      </c>
      <c r="F491" s="38"/>
    </row>
    <row r="492" spans="1:6" s="2" customFormat="1" ht="63" collapsed="1">
      <c r="A492" s="21" t="s">
        <v>1135</v>
      </c>
      <c r="B492" s="22" t="s">
        <v>1136</v>
      </c>
      <c r="C492" s="23" t="s">
        <v>1137</v>
      </c>
      <c r="D492" s="23"/>
      <c r="E492" s="24" t="s">
        <v>31</v>
      </c>
      <c r="F492" s="38"/>
    </row>
    <row r="493" spans="1:6" s="2" customFormat="1" ht="31.5" hidden="1" outlineLevel="1">
      <c r="A493" s="34" t="s">
        <v>1138</v>
      </c>
      <c r="B493" s="35" t="s">
        <v>929</v>
      </c>
      <c r="C493" s="36" t="s">
        <v>1139</v>
      </c>
      <c r="D493" s="36"/>
      <c r="E493" s="70"/>
      <c r="F493" s="38"/>
    </row>
    <row r="494" spans="1:6" s="2" customFormat="1" ht="63" hidden="1" outlineLevel="1" collapsed="1">
      <c r="A494" s="34" t="s">
        <v>1140</v>
      </c>
      <c r="B494" s="35" t="s">
        <v>95</v>
      </c>
      <c r="C494" s="36" t="s">
        <v>1141</v>
      </c>
      <c r="D494" s="36"/>
      <c r="E494" s="37" t="s">
        <v>31</v>
      </c>
      <c r="F494" s="18"/>
    </row>
    <row r="495" spans="1:6" s="2" customFormat="1" ht="31.5" hidden="1" outlineLevel="2">
      <c r="A495" s="27" t="s">
        <v>930</v>
      </c>
      <c r="B495" s="28" t="s">
        <v>1142</v>
      </c>
      <c r="C495" s="29" t="s">
        <v>932</v>
      </c>
      <c r="D495" s="28" t="str">
        <f>SUBSTITUTE(B495,"[TIP#]",$C$2)</f>
        <v>U1234_RDY_CMD.dgn</v>
      </c>
      <c r="E495" s="71"/>
      <c r="F495" s="18"/>
    </row>
    <row r="496" spans="1:6" s="2" customFormat="1" ht="31.5" hidden="1" outlineLevel="2">
      <c r="A496" s="27" t="s">
        <v>930</v>
      </c>
      <c r="B496" s="28" t="s">
        <v>1143</v>
      </c>
      <c r="C496" s="29" t="s">
        <v>932</v>
      </c>
      <c r="D496" s="28" t="str">
        <f>SUBSTITUTE(B496,"[TIP#]",$C$2)</f>
        <v>U1234_RDY_CMD_X.dgn</v>
      </c>
      <c r="E496" s="72" t="s">
        <v>240</v>
      </c>
      <c r="F496" s="18"/>
    </row>
    <row r="497" spans="1:7" s="2" customFormat="1" ht="31.5" hidden="1" outlineLevel="2">
      <c r="A497" s="27" t="s">
        <v>934</v>
      </c>
      <c r="B497" s="28" t="s">
        <v>1144</v>
      </c>
      <c r="C497" s="29" t="s">
        <v>936</v>
      </c>
      <c r="D497" s="28" t="str">
        <f t="shared" ref="D497:D503" si="28">SUBSTITUTE(B497,"[TIP#]",$C$2)</f>
        <v>U1234_RDY_DSN.dgn</v>
      </c>
      <c r="E497" s="73"/>
      <c r="F497" s="18"/>
    </row>
    <row r="498" spans="1:7" s="2" customFormat="1" ht="15.75" hidden="1" outlineLevel="2">
      <c r="A498" s="27" t="s">
        <v>1145</v>
      </c>
      <c r="B498" s="28" t="s">
        <v>1146</v>
      </c>
      <c r="C498" s="29" t="s">
        <v>1147</v>
      </c>
      <c r="D498" s="28" t="str">
        <f t="shared" si="28"/>
        <v>U1234_RDY_EOP.dgn</v>
      </c>
      <c r="E498" s="73"/>
      <c r="F498" s="18"/>
    </row>
    <row r="499" spans="1:7" s="2" customFormat="1" ht="31.5" hidden="1" outlineLevel="2">
      <c r="A499" s="27" t="s">
        <v>937</v>
      </c>
      <c r="B499" s="28" t="s">
        <v>938</v>
      </c>
      <c r="C499" s="29" t="s">
        <v>939</v>
      </c>
      <c r="D499" s="28" t="str">
        <f t="shared" si="28"/>
        <v>U1234.kmz</v>
      </c>
      <c r="E499" s="73"/>
      <c r="F499" s="18"/>
      <c r="G499" s="39"/>
    </row>
    <row r="500" spans="1:7" s="2" customFormat="1" ht="15.75" hidden="1" outlineLevel="2">
      <c r="A500" s="27" t="s">
        <v>940</v>
      </c>
      <c r="B500" s="28" t="s">
        <v>1148</v>
      </c>
      <c r="C500" s="29" t="s">
        <v>942</v>
      </c>
      <c r="D500" s="28" t="str">
        <f t="shared" si="28"/>
        <v>U1234_RDY_ROW.dgn</v>
      </c>
      <c r="E500" s="73"/>
      <c r="F500" s="18"/>
      <c r="G500" s="39"/>
    </row>
    <row r="501" spans="1:7" s="2" customFormat="1" ht="31.5" hidden="1" outlineLevel="2">
      <c r="A501" s="27" t="s">
        <v>940</v>
      </c>
      <c r="B501" s="28" t="s">
        <v>1149</v>
      </c>
      <c r="C501" s="29" t="s">
        <v>944</v>
      </c>
      <c r="D501" s="28" t="str">
        <f t="shared" si="28"/>
        <v>U1234_RDY_ROW.shp</v>
      </c>
      <c r="E501" s="73"/>
      <c r="F501" s="18"/>
      <c r="G501" s="39"/>
    </row>
    <row r="502" spans="1:7" s="2" customFormat="1" ht="15.75" hidden="1" outlineLevel="2">
      <c r="A502" s="27" t="s">
        <v>945</v>
      </c>
      <c r="B502" s="28" t="s">
        <v>1150</v>
      </c>
      <c r="C502" s="29" t="s">
        <v>947</v>
      </c>
      <c r="D502" s="28" t="str">
        <f t="shared" si="28"/>
        <v>U1234_RDY_SS.dgn</v>
      </c>
      <c r="E502" s="73"/>
      <c r="F502" s="18"/>
      <c r="G502" s="39"/>
    </row>
    <row r="503" spans="1:7" s="2" customFormat="1" ht="15.75" hidden="1" outlineLevel="2">
      <c r="A503" s="27" t="s">
        <v>948</v>
      </c>
      <c r="B503" s="28" t="s">
        <v>1151</v>
      </c>
      <c r="C503" s="29" t="s">
        <v>1152</v>
      </c>
      <c r="D503" s="28" t="str">
        <f t="shared" si="28"/>
        <v>U1234_RDY_SUP.dgn</v>
      </c>
      <c r="E503" s="73"/>
      <c r="F503" s="18"/>
    </row>
    <row r="504" spans="1:7" s="2" customFormat="1" ht="63" hidden="1" outlineLevel="2">
      <c r="A504" s="62" t="s">
        <v>1153</v>
      </c>
      <c r="B504" s="63" t="s">
        <v>952</v>
      </c>
      <c r="C504" s="49" t="s">
        <v>1154</v>
      </c>
      <c r="D504" s="49"/>
      <c r="E504" s="49"/>
      <c r="F504" s="38"/>
    </row>
    <row r="505" spans="1:7" s="2" customFormat="1" ht="47.25" hidden="1" outlineLevel="2">
      <c r="A505" s="62" t="s">
        <v>1155</v>
      </c>
      <c r="B505" s="63" t="s">
        <v>954</v>
      </c>
      <c r="C505" s="49"/>
      <c r="D505" s="49"/>
      <c r="E505" s="75" t="s">
        <v>31</v>
      </c>
      <c r="F505" s="38"/>
    </row>
    <row r="506" spans="1:7" s="2" customFormat="1" ht="15.75" hidden="1" outlineLevel="3">
      <c r="A506" s="27" t="s">
        <v>955</v>
      </c>
      <c r="B506" s="28" t="s">
        <v>1156</v>
      </c>
      <c r="C506" s="29" t="s">
        <v>1157</v>
      </c>
      <c r="D506" s="28" t="str">
        <f t="shared" ref="D506:D507" si="29">SUBSTITUTE(B506,"[TIP#]",$C$2)</f>
        <v>U1234_RDY_ATN.dgn</v>
      </c>
      <c r="E506" s="73"/>
      <c r="F506" s="38"/>
      <c r="G506" s="39"/>
    </row>
    <row r="507" spans="1:7" s="2" customFormat="1" ht="15.75" hidden="1" outlineLevel="3">
      <c r="A507" s="27" t="s">
        <v>1158</v>
      </c>
      <c r="B507" s="28" t="s">
        <v>1159</v>
      </c>
      <c r="C507" s="29" t="s">
        <v>1160</v>
      </c>
      <c r="D507" s="28" t="str">
        <f t="shared" si="29"/>
        <v>U1234_RDY_SIGHT.dgn</v>
      </c>
      <c r="E507" s="73"/>
      <c r="F507" s="38"/>
      <c r="G507" s="39"/>
    </row>
    <row r="508" spans="1:7" s="2" customFormat="1" ht="15.75" hidden="1" outlineLevel="1">
      <c r="A508" s="34" t="s">
        <v>1161</v>
      </c>
      <c r="B508" s="35" t="s">
        <v>958</v>
      </c>
      <c r="C508" s="36"/>
      <c r="D508" s="36"/>
      <c r="E508" s="70"/>
      <c r="F508" s="38"/>
      <c r="G508" s="40"/>
    </row>
    <row r="509" spans="1:7" s="2" customFormat="1" ht="63" hidden="1" outlineLevel="1">
      <c r="A509" s="34" t="s">
        <v>1162</v>
      </c>
      <c r="B509" s="35" t="s">
        <v>453</v>
      </c>
      <c r="C509" s="36"/>
      <c r="D509" s="36"/>
      <c r="E509" s="37" t="s">
        <v>31</v>
      </c>
      <c r="F509" s="38"/>
      <c r="G509" s="40"/>
    </row>
    <row r="510" spans="1:7" s="2" customFormat="1" ht="31.5" hidden="1" outlineLevel="2">
      <c r="A510" s="27" t="s">
        <v>962</v>
      </c>
      <c r="B510" s="28" t="s">
        <v>1163</v>
      </c>
      <c r="C510" s="29" t="s">
        <v>1164</v>
      </c>
      <c r="D510" s="28" t="str">
        <f>SUBSTITUTE(B510,"[TIP#]",$C$2)</f>
        <v>U1234_RDY_EST_QTY.dgn</v>
      </c>
      <c r="E510" s="73"/>
      <c r="F510" s="38"/>
      <c r="G510" s="39"/>
    </row>
    <row r="511" spans="1:7" s="2" customFormat="1" ht="15.75" hidden="1" outlineLevel="2">
      <c r="A511" s="27" t="s">
        <v>959</v>
      </c>
      <c r="B511" s="28" t="s">
        <v>1165</v>
      </c>
      <c r="C511" s="29" t="s">
        <v>961</v>
      </c>
      <c r="D511" s="28" t="str">
        <f>SUBSTITUTE(B511,"[TIP#]",$C$2)</f>
        <v>U1234_RDY_EAR.dgn</v>
      </c>
      <c r="E511" s="73"/>
      <c r="F511" s="38"/>
      <c r="G511" s="39"/>
    </row>
    <row r="512" spans="1:7" s="2" customFormat="1" ht="15.75" hidden="1" outlineLevel="1">
      <c r="A512" s="34" t="s">
        <v>1166</v>
      </c>
      <c r="B512" s="35" t="s">
        <v>965</v>
      </c>
      <c r="C512" s="36"/>
      <c r="D512" s="36"/>
      <c r="E512" s="70"/>
      <c r="F512" s="38"/>
    </row>
    <row r="513" spans="1:7" s="2" customFormat="1" ht="63" hidden="1" outlineLevel="1">
      <c r="A513" s="34" t="s">
        <v>1167</v>
      </c>
      <c r="B513" s="35" t="s">
        <v>134</v>
      </c>
      <c r="C513" s="36"/>
      <c r="D513" s="36"/>
      <c r="E513" s="37" t="s">
        <v>31</v>
      </c>
      <c r="F513" s="38"/>
    </row>
    <row r="514" spans="1:7" s="2" customFormat="1" ht="15.75" hidden="1" outlineLevel="2">
      <c r="A514" s="62" t="s">
        <v>1168</v>
      </c>
      <c r="B514" s="63" t="s">
        <v>967</v>
      </c>
      <c r="C514" s="49" t="s">
        <v>968</v>
      </c>
      <c r="D514" s="49"/>
      <c r="E514" s="74"/>
      <c r="F514" s="18"/>
    </row>
    <row r="515" spans="1:7" s="2" customFormat="1" ht="15.75" hidden="1" outlineLevel="2">
      <c r="A515" s="62" t="s">
        <v>1169</v>
      </c>
      <c r="B515" s="47" t="s">
        <v>970</v>
      </c>
      <c r="C515" s="49" t="s">
        <v>971</v>
      </c>
      <c r="D515" s="49"/>
      <c r="E515" s="74"/>
      <c r="F515" s="18"/>
      <c r="G515" s="39"/>
    </row>
    <row r="516" spans="1:7" s="2" customFormat="1" ht="15.75" hidden="1" outlineLevel="1">
      <c r="A516" s="34" t="s">
        <v>1170</v>
      </c>
      <c r="B516" s="35" t="s">
        <v>972</v>
      </c>
      <c r="C516" s="36"/>
      <c r="D516" s="51"/>
      <c r="E516" s="70"/>
      <c r="F516" s="38"/>
      <c r="G516" s="40"/>
    </row>
    <row r="517" spans="1:7" s="2" customFormat="1" ht="63" hidden="1" outlineLevel="1">
      <c r="A517" s="34" t="s">
        <v>1171</v>
      </c>
      <c r="B517" s="35" t="s">
        <v>109</v>
      </c>
      <c r="C517" s="36"/>
      <c r="D517" s="51"/>
      <c r="E517" s="37" t="s">
        <v>31</v>
      </c>
      <c r="F517" s="38"/>
      <c r="G517" s="40"/>
    </row>
    <row r="518" spans="1:7" s="2" customFormat="1" ht="63" hidden="1" outlineLevel="2">
      <c r="A518" s="62" t="s">
        <v>1172</v>
      </c>
      <c r="B518" s="47" t="s">
        <v>974</v>
      </c>
      <c r="C518" s="49"/>
      <c r="D518" s="49"/>
      <c r="E518" s="66" t="s">
        <v>31</v>
      </c>
      <c r="F518" s="18"/>
    </row>
    <row r="519" spans="1:7" s="2" customFormat="1" ht="15.75" hidden="1" outlineLevel="3">
      <c r="A519" s="27" t="s">
        <v>1173</v>
      </c>
      <c r="B519" s="28" t="s">
        <v>1174</v>
      </c>
      <c r="C519" s="29" t="s">
        <v>1175</v>
      </c>
      <c r="D519" s="28" t="str">
        <f t="shared" ref="D519" si="30">SUBSTITUTE(B519,"[TIP#]",$C$2)</f>
        <v>U1234_RDY_PLD.dgn</v>
      </c>
      <c r="E519" s="73"/>
      <c r="F519" s="18"/>
    </row>
    <row r="520" spans="1:7" s="2" customFormat="1" ht="31.5" hidden="1" outlineLevel="3">
      <c r="A520" s="27" t="s">
        <v>978</v>
      </c>
      <c r="B520" s="28" t="s">
        <v>1176</v>
      </c>
      <c r="C520" s="29" t="s">
        <v>980</v>
      </c>
      <c r="D520" s="28" t="str">
        <f>SUBSTITUTE(B520,"[TIP#]",$C$2)</f>
        <v>U1234_RDY_PLS.dgn</v>
      </c>
      <c r="E520" s="73"/>
      <c r="F520" s="18"/>
    </row>
    <row r="521" spans="1:7" s="2" customFormat="1" ht="31.5" hidden="1" outlineLevel="3">
      <c r="A521" s="27" t="s">
        <v>975</v>
      </c>
      <c r="B521" s="28" t="s">
        <v>1177</v>
      </c>
      <c r="C521" s="29" t="s">
        <v>977</v>
      </c>
      <c r="D521" s="28" t="str">
        <f t="shared" ref="D521:D523" si="31">SUBSTITUTE(B521,"[TIP#]",$C$2)</f>
        <v>U1234_RDY_PPL.dgn</v>
      </c>
      <c r="E521" s="73"/>
      <c r="F521" s="18"/>
    </row>
    <row r="522" spans="1:7" s="2" customFormat="1" ht="15.75" hidden="1" outlineLevel="3">
      <c r="A522" s="27" t="s">
        <v>1178</v>
      </c>
      <c r="B522" s="28" t="s">
        <v>1179</v>
      </c>
      <c r="C522" s="29" t="s">
        <v>1180</v>
      </c>
      <c r="D522" s="28" t="str">
        <f t="shared" si="31"/>
        <v>U1234_RDY_PRD.dgn</v>
      </c>
      <c r="E522" s="73"/>
      <c r="F522" s="18"/>
    </row>
    <row r="523" spans="1:7" s="2" customFormat="1" ht="31.5" hidden="1" outlineLevel="3">
      <c r="A523" s="27" t="s">
        <v>981</v>
      </c>
      <c r="B523" s="28" t="s">
        <v>1181</v>
      </c>
      <c r="C523" s="29" t="s">
        <v>983</v>
      </c>
      <c r="D523" s="28" t="str">
        <f t="shared" si="31"/>
        <v>U1234_RDY_PRS.dgn</v>
      </c>
      <c r="E523" s="73"/>
      <c r="F523" s="18"/>
    </row>
    <row r="524" spans="1:7" s="2" customFormat="1" ht="63" hidden="1" outlineLevel="2">
      <c r="A524" s="62" t="s">
        <v>1182</v>
      </c>
      <c r="B524" s="63" t="s">
        <v>985</v>
      </c>
      <c r="C524" s="49" t="s">
        <v>986</v>
      </c>
      <c r="D524" s="49"/>
      <c r="E524" s="66" t="s">
        <v>31</v>
      </c>
      <c r="F524" s="18"/>
    </row>
    <row r="525" spans="1:7" s="2" customFormat="1" ht="31.5" hidden="1" outlineLevel="3">
      <c r="A525" s="27" t="s">
        <v>987</v>
      </c>
      <c r="B525" s="28" t="s">
        <v>1183</v>
      </c>
      <c r="C525" s="139" t="s">
        <v>989</v>
      </c>
      <c r="D525" s="28" t="str">
        <f>SUBSTITUTE(B525,"[TIP#]",$C$2)</f>
        <v>U1234_RDY_CTY.dgn</v>
      </c>
      <c r="E525" s="73"/>
      <c r="F525" s="18"/>
    </row>
    <row r="526" spans="1:7" s="2" customFormat="1" ht="31.5" hidden="1" outlineLevel="3">
      <c r="A526" s="27" t="s">
        <v>990</v>
      </c>
      <c r="B526" s="28" t="s">
        <v>1184</v>
      </c>
      <c r="C526" s="29" t="s">
        <v>992</v>
      </c>
      <c r="D526" s="28" t="str">
        <f>SUBSTITUTE(B526,"[TIP#]",$C$2)</f>
        <v>U1234_RDY_DTL.dgn</v>
      </c>
      <c r="E526" s="73"/>
      <c r="F526" s="18"/>
    </row>
    <row r="527" spans="1:7" s="2" customFormat="1" ht="15.75" hidden="1" outlineLevel="3">
      <c r="A527" s="27" t="s">
        <v>1185</v>
      </c>
      <c r="B527" s="28" t="s">
        <v>1186</v>
      </c>
      <c r="C527" s="29" t="s">
        <v>1187</v>
      </c>
      <c r="D527" s="28" t="str">
        <f>SUBSTITUTE(B527,"[TIP#]",$C$2)</f>
        <v>U1234_RDY_SHPT.dgn</v>
      </c>
      <c r="E527" s="73"/>
      <c r="F527" s="18"/>
    </row>
    <row r="528" spans="1:7" s="2" customFormat="1" ht="31.5" hidden="1" outlineLevel="3">
      <c r="A528" s="27" t="s">
        <v>993</v>
      </c>
      <c r="B528" s="28" t="s">
        <v>1188</v>
      </c>
      <c r="C528" s="29" t="s">
        <v>995</v>
      </c>
      <c r="D528" s="28" t="str">
        <f>SUBSTITUTE(B528,"[TIP#]",$C$2)</f>
        <v>U1234_RDY_TSH.dgn</v>
      </c>
      <c r="E528" s="73"/>
      <c r="F528" s="18"/>
    </row>
    <row r="529" spans="1:7" s="2" customFormat="1" ht="31.5" hidden="1" outlineLevel="3">
      <c r="A529" s="86" t="s">
        <v>996</v>
      </c>
      <c r="B529" s="87" t="s">
        <v>1189</v>
      </c>
      <c r="C529" s="29" t="s">
        <v>998</v>
      </c>
      <c r="D529" s="28" t="str">
        <f>SUBSTITUTE(B529,"[TIP#]",$C$2)</f>
        <v>U1234_RDY_TYP.dgn</v>
      </c>
      <c r="E529" s="73"/>
      <c r="F529" s="18"/>
    </row>
    <row r="530" spans="1:7" s="2" customFormat="1" ht="63" hidden="1" outlineLevel="2">
      <c r="A530" s="46" t="s">
        <v>1190</v>
      </c>
      <c r="B530" s="63" t="s">
        <v>1000</v>
      </c>
      <c r="C530" s="49" t="s">
        <v>1001</v>
      </c>
      <c r="D530" s="49"/>
      <c r="E530" s="66" t="s">
        <v>31</v>
      </c>
      <c r="F530" s="18"/>
    </row>
    <row r="531" spans="1:7" s="2" customFormat="1" ht="31.5" hidden="1" outlineLevel="3">
      <c r="A531" s="86" t="s">
        <v>1002</v>
      </c>
      <c r="B531" s="28" t="s">
        <v>1191</v>
      </c>
      <c r="C531" s="29" t="s">
        <v>1004</v>
      </c>
      <c r="D531" s="28" t="str">
        <f>SUBSTITUTE(B531,"[TIP#]",$C$2)</f>
        <v>U1234_RDY_XPL.dgn</v>
      </c>
      <c r="E531" s="31"/>
      <c r="F531" s="18"/>
    </row>
    <row r="532" spans="1:7" s="2" customFormat="1" ht="15.75" hidden="1" outlineLevel="3">
      <c r="A532" s="86" t="s">
        <v>1192</v>
      </c>
      <c r="B532" s="28" t="s">
        <v>1193</v>
      </c>
      <c r="C532" s="29" t="s">
        <v>1194</v>
      </c>
      <c r="D532" s="28" t="str">
        <f>SUBSTITUTE(B532,"[TIP#]",$C$2)</f>
        <v>U1234_RDY_XSD.dgn</v>
      </c>
      <c r="E532" s="73"/>
      <c r="F532" s="38"/>
      <c r="G532" s="40"/>
    </row>
    <row r="533" spans="1:7" s="2" customFormat="1" ht="31.5" hidden="1" outlineLevel="3">
      <c r="A533" s="86" t="s">
        <v>1005</v>
      </c>
      <c r="B533" s="28" t="s">
        <v>1195</v>
      </c>
      <c r="C533" s="29" t="s">
        <v>1007</v>
      </c>
      <c r="D533" s="28" t="str">
        <f>SUBSTITUTE(B533,"[TIP#]",$C$2)</f>
        <v>U1234_RDY_XSS_X.dgn</v>
      </c>
      <c r="E533" s="72" t="s">
        <v>240</v>
      </c>
      <c r="F533" s="38"/>
      <c r="G533" s="40"/>
    </row>
    <row r="534" spans="1:7" s="2" customFormat="1" ht="63" collapsed="1">
      <c r="A534" s="21" t="s">
        <v>1196</v>
      </c>
      <c r="B534" s="22" t="s">
        <v>1197</v>
      </c>
      <c r="C534" s="23" t="s">
        <v>1198</v>
      </c>
      <c r="D534" s="23"/>
      <c r="E534" s="24" t="s">
        <v>31</v>
      </c>
      <c r="F534" s="38"/>
      <c r="G534" s="40"/>
    </row>
    <row r="535" spans="1:7" s="2" customFormat="1" ht="63" hidden="1" outlineLevel="1">
      <c r="A535" s="34">
        <v>19.100000000000001</v>
      </c>
      <c r="B535" s="143" t="s">
        <v>1199</v>
      </c>
      <c r="C535" s="145" t="s">
        <v>1200</v>
      </c>
      <c r="D535" s="93" t="s">
        <v>64</v>
      </c>
      <c r="E535" s="37" t="s">
        <v>31</v>
      </c>
      <c r="F535" s="38"/>
      <c r="G535" s="40"/>
    </row>
    <row r="536" spans="1:7" s="2" customFormat="1" ht="63" hidden="1" outlineLevel="3">
      <c r="A536" s="46" t="s">
        <v>1201</v>
      </c>
      <c r="B536" s="103" t="s">
        <v>95</v>
      </c>
      <c r="C536" s="104" t="s">
        <v>1202</v>
      </c>
      <c r="D536" s="104" t="s">
        <v>64</v>
      </c>
      <c r="E536" s="49" t="s">
        <v>31</v>
      </c>
      <c r="F536" s="38"/>
      <c r="G536" s="40"/>
    </row>
    <row r="537" spans="1:7" s="2" customFormat="1" ht="15.75" hidden="1" outlineLevel="4">
      <c r="A537" s="127" t="s">
        <v>64</v>
      </c>
      <c r="B537" s="114" t="s">
        <v>1203</v>
      </c>
      <c r="C537" s="115" t="s">
        <v>1204</v>
      </c>
      <c r="D537" s="28" t="str">
        <f t="shared" ref="D537:D539" si="32">SUBSTITUTE(B537,"[TIP#]",$C$2)</f>
        <v>U1234_PMP_TSH_DETAILS.dgn</v>
      </c>
      <c r="E537" s="144"/>
      <c r="F537" s="38"/>
      <c r="G537" s="40"/>
    </row>
    <row r="538" spans="1:7" s="2" customFormat="1" ht="15.75" hidden="1" outlineLevel="4">
      <c r="A538" s="127" t="s">
        <v>64</v>
      </c>
      <c r="B538" s="114" t="s">
        <v>1205</v>
      </c>
      <c r="C538" s="115" t="s">
        <v>1206</v>
      </c>
      <c r="D538" s="28" t="str">
        <f t="shared" si="32"/>
        <v>U1234_PMP_DSN.dgn</v>
      </c>
      <c r="E538" s="144"/>
      <c r="F538" s="38"/>
      <c r="G538" s="40"/>
    </row>
    <row r="539" spans="1:7" s="2" customFormat="1" ht="31.5" hidden="1" outlineLevel="4">
      <c r="A539" s="127" t="s">
        <v>64</v>
      </c>
      <c r="B539" s="114" t="s">
        <v>1207</v>
      </c>
      <c r="C539" s="115" t="s">
        <v>1208</v>
      </c>
      <c r="D539" s="28" t="str">
        <f t="shared" si="32"/>
        <v>U1234_PMP_PMPX.dgn</v>
      </c>
      <c r="E539" s="116" t="s">
        <v>1209</v>
      </c>
      <c r="F539" s="38"/>
      <c r="G539" s="40"/>
    </row>
    <row r="540" spans="1:7" s="2" customFormat="1" ht="15.75" hidden="1" outlineLevel="3">
      <c r="A540" s="46" t="s">
        <v>1210</v>
      </c>
      <c r="B540" s="106" t="s">
        <v>397</v>
      </c>
      <c r="C540" s="104" t="s">
        <v>1211</v>
      </c>
      <c r="D540" s="104" t="s">
        <v>64</v>
      </c>
      <c r="E540" s="104"/>
      <c r="F540" s="38"/>
      <c r="G540" s="40"/>
    </row>
    <row r="541" spans="1:7" s="2" customFormat="1" ht="15.75" hidden="1" outlineLevel="3">
      <c r="A541" s="46" t="s">
        <v>1212</v>
      </c>
      <c r="B541" s="106" t="s">
        <v>134</v>
      </c>
      <c r="C541" s="104" t="s">
        <v>1213</v>
      </c>
      <c r="D541" s="104" t="s">
        <v>64</v>
      </c>
      <c r="E541" s="104"/>
      <c r="F541" s="38"/>
      <c r="G541" s="40"/>
    </row>
    <row r="542" spans="1:7" s="2" customFormat="1" ht="63" hidden="1" outlineLevel="1">
      <c r="A542" s="34">
        <v>19.2</v>
      </c>
      <c r="B542" s="97" t="s">
        <v>1214</v>
      </c>
      <c r="C542" s="146" t="s">
        <v>1215</v>
      </c>
      <c r="D542" s="146" t="s">
        <v>64</v>
      </c>
      <c r="E542" s="147" t="s">
        <v>31</v>
      </c>
      <c r="F542" s="38"/>
      <c r="G542" s="40"/>
    </row>
    <row r="543" spans="1:7" s="2" customFormat="1" ht="63" hidden="1" outlineLevel="2">
      <c r="A543" s="46" t="s">
        <v>1216</v>
      </c>
      <c r="B543" s="103" t="s">
        <v>95</v>
      </c>
      <c r="C543" s="104" t="s">
        <v>1217</v>
      </c>
      <c r="D543" s="104" t="s">
        <v>64</v>
      </c>
      <c r="E543" s="108" t="s">
        <v>31</v>
      </c>
      <c r="F543" s="38"/>
      <c r="G543" s="40"/>
    </row>
    <row r="544" spans="1:7" s="2" customFormat="1" ht="31.5" hidden="1" outlineLevel="3">
      <c r="A544" s="127" t="s">
        <v>64</v>
      </c>
      <c r="B544" s="114" t="s">
        <v>1218</v>
      </c>
      <c r="C544" s="115" t="s">
        <v>1219</v>
      </c>
      <c r="D544" s="28" t="str">
        <f t="shared" ref="D544:D548" si="33">SUBSTITUTE(B544,"[TIP#]",$C$2)</f>
        <v>U1234_SGN_TSH_DETAILS.dgn</v>
      </c>
      <c r="E544" s="144"/>
      <c r="F544" s="38"/>
      <c r="G544" s="40"/>
    </row>
    <row r="545" spans="1:7" s="2" customFormat="1" ht="15.75" hidden="1" outlineLevel="3">
      <c r="A545" s="127" t="s">
        <v>64</v>
      </c>
      <c r="B545" s="114" t="s">
        <v>1220</v>
      </c>
      <c r="C545" s="115" t="s">
        <v>1221</v>
      </c>
      <c r="D545" s="28" t="str">
        <f t="shared" si="33"/>
        <v>U1234_SGN_DSN.dgn</v>
      </c>
      <c r="E545" s="144"/>
      <c r="F545" s="38"/>
      <c r="G545" s="40"/>
    </row>
    <row r="546" spans="1:7" s="2" customFormat="1" ht="31.5" hidden="1" outlineLevel="3">
      <c r="A546" s="127" t="s">
        <v>64</v>
      </c>
      <c r="B546" s="114" t="s">
        <v>1222</v>
      </c>
      <c r="C546" s="115" t="s">
        <v>1223</v>
      </c>
      <c r="D546" s="28" t="str">
        <f t="shared" si="33"/>
        <v>U1234_SGN_DSN_EXIST.dgn</v>
      </c>
      <c r="E546" s="116" t="s">
        <v>1224</v>
      </c>
      <c r="F546" s="38"/>
      <c r="G546" s="40"/>
    </row>
    <row r="547" spans="1:7" s="2" customFormat="1" ht="15.75" hidden="1" outlineLevel="3">
      <c r="A547" s="127"/>
      <c r="B547" s="114" t="s">
        <v>1225</v>
      </c>
      <c r="C547" s="115" t="s">
        <v>1226</v>
      </c>
      <c r="D547" s="28" t="str">
        <f>SUBSTITUTE(B547,"[TIP#]",$C$2)</f>
        <v>U1234_SGN_DSN_GSD.dgn</v>
      </c>
      <c r="E547" s="144"/>
      <c r="F547" s="38"/>
      <c r="G547" s="40"/>
    </row>
    <row r="548" spans="1:7" s="2" customFormat="1" ht="31.5" hidden="1" outlineLevel="3">
      <c r="A548" s="127" t="s">
        <v>64</v>
      </c>
      <c r="B548" s="114" t="s">
        <v>1227</v>
      </c>
      <c r="C548" s="115" t="s">
        <v>1228</v>
      </c>
      <c r="D548" s="28" t="str">
        <f t="shared" si="33"/>
        <v>U1234_SGN_SIGNX.dgn</v>
      </c>
      <c r="E548" s="116" t="s">
        <v>1209</v>
      </c>
      <c r="F548" s="38"/>
      <c r="G548" s="40"/>
    </row>
    <row r="549" spans="1:7" s="2" customFormat="1" ht="15.75" hidden="1" outlineLevel="2">
      <c r="A549" s="46" t="s">
        <v>1229</v>
      </c>
      <c r="B549" s="106" t="s">
        <v>397</v>
      </c>
      <c r="C549" s="104" t="s">
        <v>1230</v>
      </c>
      <c r="D549" s="104" t="s">
        <v>64</v>
      </c>
      <c r="E549" s="104"/>
      <c r="F549" s="38"/>
      <c r="G549" s="40"/>
    </row>
    <row r="550" spans="1:7" s="2" customFormat="1" ht="15.75" hidden="1" outlineLevel="2">
      <c r="A550" s="46" t="s">
        <v>1231</v>
      </c>
      <c r="B550" s="106" t="s">
        <v>134</v>
      </c>
      <c r="C550" s="104" t="s">
        <v>1213</v>
      </c>
      <c r="D550" s="104" t="s">
        <v>64</v>
      </c>
      <c r="E550" s="104"/>
      <c r="F550" s="38"/>
      <c r="G550" s="40"/>
    </row>
    <row r="551" spans="1:7" s="2" customFormat="1" ht="63" collapsed="1">
      <c r="A551" s="21" t="s">
        <v>1232</v>
      </c>
      <c r="B551" s="22" t="s">
        <v>1233</v>
      </c>
      <c r="C551" s="23" t="s">
        <v>1234</v>
      </c>
      <c r="D551" s="23"/>
      <c r="E551" s="33" t="s">
        <v>31</v>
      </c>
      <c r="F551" s="38"/>
      <c r="G551" s="40"/>
    </row>
    <row r="552" spans="1:7" s="2" customFormat="1" ht="110.25" hidden="1" outlineLevel="2">
      <c r="A552" s="148">
        <v>20.100000000000001</v>
      </c>
      <c r="B552" s="79" t="s">
        <v>1235</v>
      </c>
      <c r="C552" s="36" t="s">
        <v>1236</v>
      </c>
      <c r="D552" s="36"/>
      <c r="E552" s="37" t="s">
        <v>269</v>
      </c>
      <c r="F552" s="38"/>
      <c r="G552" s="40"/>
    </row>
    <row r="553" spans="1:7" s="2" customFormat="1" ht="15.75" hidden="1" outlineLevel="3">
      <c r="A553" s="131" t="s">
        <v>1237</v>
      </c>
      <c r="B553" s="63" t="s">
        <v>95</v>
      </c>
      <c r="C553" s="49"/>
      <c r="D553" s="49"/>
      <c r="E553" s="49"/>
      <c r="F553" s="38"/>
      <c r="G553" s="40"/>
    </row>
    <row r="554" spans="1:7" s="40" customFormat="1" ht="63" hidden="1" outlineLevel="3">
      <c r="A554" s="149" t="s">
        <v>1238</v>
      </c>
      <c r="B554" s="63" t="s">
        <v>134</v>
      </c>
      <c r="C554" s="150" t="s">
        <v>1239</v>
      </c>
      <c r="D554" s="151"/>
      <c r="E554" s="152"/>
      <c r="F554" s="38"/>
      <c r="G554" s="39"/>
    </row>
    <row r="555" spans="1:7" s="40" customFormat="1" ht="63" hidden="1" outlineLevel="3">
      <c r="A555" s="149" t="s">
        <v>1240</v>
      </c>
      <c r="B555" s="63" t="s">
        <v>1241</v>
      </c>
      <c r="C555" s="150" t="s">
        <v>1242</v>
      </c>
      <c r="D555" s="151"/>
      <c r="E555" s="66" t="s">
        <v>31</v>
      </c>
      <c r="F555" s="38"/>
      <c r="G555" s="39"/>
    </row>
    <row r="556" spans="1:7" s="2" customFormat="1" ht="15.75" hidden="1" outlineLevel="4">
      <c r="A556" s="86" t="s">
        <v>1243</v>
      </c>
      <c r="B556" s="87" t="s">
        <v>1244</v>
      </c>
      <c r="C556" s="139" t="s">
        <v>1245</v>
      </c>
      <c r="D556" s="28" t="str">
        <f t="shared" ref="D556:D599" si="34">SUBSTITUTE(B556,"[TIP#]",$C$2)</f>
        <v>U1234_SMU_AB_######.dgn</v>
      </c>
      <c r="E556" s="88"/>
      <c r="F556" s="38"/>
      <c r="G556" s="40"/>
    </row>
    <row r="557" spans="1:7" s="2" customFormat="1" ht="15.75" hidden="1" outlineLevel="4">
      <c r="A557" s="86" t="s">
        <v>1246</v>
      </c>
      <c r="B557" s="87" t="s">
        <v>1247</v>
      </c>
      <c r="C557" s="139" t="s">
        <v>1248</v>
      </c>
      <c r="D557" s="28" t="str">
        <f t="shared" si="34"/>
        <v>U1234_SMU_AR_######.dgn</v>
      </c>
      <c r="E557" s="88"/>
      <c r="F557" s="38"/>
      <c r="G557" s="40"/>
    </row>
    <row r="558" spans="1:7" s="2" customFormat="1" ht="15.75" hidden="1" outlineLevel="4">
      <c r="A558" s="86" t="s">
        <v>1249</v>
      </c>
      <c r="B558" s="87" t="s">
        <v>1250</v>
      </c>
      <c r="C558" s="139" t="s">
        <v>1251</v>
      </c>
      <c r="D558" s="28" t="str">
        <f t="shared" si="34"/>
        <v>U1234_SMU_AS_######.dgn</v>
      </c>
      <c r="E558" s="88"/>
      <c r="F558" s="38"/>
      <c r="G558" s="40"/>
    </row>
    <row r="559" spans="1:7" s="2" customFormat="1" ht="15.75" hidden="1" outlineLevel="4">
      <c r="A559" s="86" t="s">
        <v>1252</v>
      </c>
      <c r="B559" s="87" t="s">
        <v>1253</v>
      </c>
      <c r="C559" s="139" t="s">
        <v>1254</v>
      </c>
      <c r="D559" s="28" t="str">
        <f t="shared" si="34"/>
        <v>U1234_SMU_BR_######.dgn</v>
      </c>
      <c r="E559" s="88"/>
      <c r="F559" s="38"/>
      <c r="G559" s="40"/>
    </row>
    <row r="560" spans="1:7" s="2" customFormat="1" ht="15.75" hidden="1" outlineLevel="4">
      <c r="A560" s="86" t="s">
        <v>1255</v>
      </c>
      <c r="B560" s="87" t="s">
        <v>1256</v>
      </c>
      <c r="C560" s="139" t="s">
        <v>1257</v>
      </c>
      <c r="D560" s="28" t="str">
        <f t="shared" si="34"/>
        <v>U1234_SMU_BG_######.dgn</v>
      </c>
      <c r="E560" s="88"/>
      <c r="F560" s="38"/>
      <c r="G560" s="40"/>
    </row>
    <row r="561" spans="1:7" s="2" customFormat="1" ht="15.75" hidden="1" outlineLevel="4">
      <c r="A561" s="86" t="s">
        <v>1258</v>
      </c>
      <c r="B561" s="87" t="s">
        <v>1259</v>
      </c>
      <c r="C561" s="139" t="s">
        <v>1260</v>
      </c>
      <c r="D561" s="28" t="str">
        <f t="shared" si="34"/>
        <v>U1234_SMU_BK_######.dgn</v>
      </c>
      <c r="E561" s="88"/>
      <c r="F561" s="38"/>
      <c r="G561" s="40"/>
    </row>
    <row r="562" spans="1:7" s="2" customFormat="1" ht="15.75" hidden="1" outlineLevel="4">
      <c r="A562" s="86" t="s">
        <v>1261</v>
      </c>
      <c r="B562" s="87" t="s">
        <v>1262</v>
      </c>
      <c r="C562" s="139" t="s">
        <v>1263</v>
      </c>
      <c r="D562" s="28" t="str">
        <f t="shared" si="34"/>
        <v>U1234_SMU_BM_######.dgn</v>
      </c>
      <c r="E562" s="88"/>
      <c r="F562" s="38"/>
      <c r="G562" s="40"/>
    </row>
    <row r="563" spans="1:7" s="2" customFormat="1" ht="15.75" hidden="1" outlineLevel="4">
      <c r="A563" s="86" t="s">
        <v>1264</v>
      </c>
      <c r="B563" s="87" t="s">
        <v>1265</v>
      </c>
      <c r="C563" s="139" t="s">
        <v>1266</v>
      </c>
      <c r="D563" s="28" t="str">
        <f t="shared" si="34"/>
        <v>U1234_SMU_B1_######.dgn</v>
      </c>
      <c r="E563" s="88"/>
      <c r="F563" s="38"/>
      <c r="G563" s="40"/>
    </row>
    <row r="564" spans="1:7" s="2" customFormat="1" ht="15.75" hidden="1" outlineLevel="4">
      <c r="A564" s="86" t="s">
        <v>1267</v>
      </c>
      <c r="B564" s="87" t="s">
        <v>1268</v>
      </c>
      <c r="C564" s="139" t="s">
        <v>1269</v>
      </c>
      <c r="D564" s="28" t="str">
        <f t="shared" si="34"/>
        <v>U1234_SMU_CG_######.dgn</v>
      </c>
      <c r="E564" s="88"/>
      <c r="F564" s="38"/>
      <c r="G564" s="40"/>
    </row>
    <row r="565" spans="1:7" s="2" customFormat="1" ht="15.75" hidden="1" outlineLevel="4">
      <c r="A565" s="86" t="s">
        <v>1270</v>
      </c>
      <c r="B565" s="87" t="s">
        <v>1271</v>
      </c>
      <c r="C565" s="139" t="s">
        <v>1272</v>
      </c>
      <c r="D565" s="28" t="str">
        <f t="shared" si="34"/>
        <v>U1234_SMU_CS_######.dgn</v>
      </c>
      <c r="E565" s="88"/>
      <c r="F565" s="38"/>
      <c r="G565" s="40"/>
    </row>
    <row r="566" spans="1:7" s="2" customFormat="1" ht="15.75" hidden="1" outlineLevel="4">
      <c r="A566" s="86" t="s">
        <v>1273</v>
      </c>
      <c r="B566" s="87" t="s">
        <v>1274</v>
      </c>
      <c r="C566" s="139" t="s">
        <v>1275</v>
      </c>
      <c r="D566" s="28" t="str">
        <f t="shared" si="34"/>
        <v>U1234_SMU_DT_######.dgn</v>
      </c>
      <c r="E566" s="88"/>
      <c r="F566" s="18"/>
    </row>
    <row r="567" spans="1:7" s="2" customFormat="1" ht="15.75" hidden="1" outlineLevel="4">
      <c r="A567" s="86" t="s">
        <v>1276</v>
      </c>
      <c r="B567" s="87" t="s">
        <v>1277</v>
      </c>
      <c r="C567" s="139" t="s">
        <v>1278</v>
      </c>
      <c r="D567" s="28" t="str">
        <f t="shared" si="34"/>
        <v>U1234_SMU_DL_######.dgn</v>
      </c>
      <c r="E567" s="88"/>
      <c r="F567" s="18"/>
    </row>
    <row r="568" spans="1:7" s="2" customFormat="1" ht="15.75" hidden="1" outlineLevel="4">
      <c r="A568" s="86" t="s">
        <v>1279</v>
      </c>
      <c r="B568" s="87" t="s">
        <v>1280</v>
      </c>
      <c r="C568" s="139" t="s">
        <v>1281</v>
      </c>
      <c r="D568" s="28" t="str">
        <f t="shared" si="34"/>
        <v>U1234_SMU_DP_######.dgn</v>
      </c>
      <c r="E568" s="88"/>
      <c r="F568" s="18"/>
    </row>
    <row r="569" spans="1:7" s="2" customFormat="1" ht="31.5" hidden="1" outlineLevel="4">
      <c r="A569" s="86" t="s">
        <v>1282</v>
      </c>
      <c r="B569" s="87" t="s">
        <v>1283</v>
      </c>
      <c r="C569" s="139" t="s">
        <v>1284</v>
      </c>
      <c r="D569" s="28" t="str">
        <f t="shared" si="34"/>
        <v>U1234_SMU_E1_######.dgn</v>
      </c>
      <c r="E569" s="88"/>
      <c r="F569" s="18"/>
    </row>
    <row r="570" spans="1:7" s="2" customFormat="1" ht="15.75" hidden="1" outlineLevel="4">
      <c r="A570" s="86" t="s">
        <v>498</v>
      </c>
      <c r="B570" s="87" t="s">
        <v>1285</v>
      </c>
      <c r="C570" s="139" t="s">
        <v>1286</v>
      </c>
      <c r="D570" s="28" t="str">
        <f t="shared" si="34"/>
        <v>U1234_SMU_JS_######.dgn</v>
      </c>
      <c r="E570" s="88"/>
      <c r="F570" s="18"/>
    </row>
    <row r="571" spans="1:7" s="2" customFormat="1" ht="15.75" hidden="1" outlineLevel="4">
      <c r="A571" s="86" t="s">
        <v>1287</v>
      </c>
      <c r="B571" s="87" t="s">
        <v>1288</v>
      </c>
      <c r="C571" s="139" t="s">
        <v>1289</v>
      </c>
      <c r="D571" s="28" t="str">
        <f t="shared" si="34"/>
        <v>U1234_SMU_GD_######.dgn</v>
      </c>
      <c r="E571" s="88"/>
      <c r="F571" s="18"/>
    </row>
    <row r="572" spans="1:7" s="2" customFormat="1" ht="15.75" hidden="1" outlineLevel="4">
      <c r="A572" s="86" t="s">
        <v>1290</v>
      </c>
      <c r="B572" s="87" t="s">
        <v>1291</v>
      </c>
      <c r="C572" s="139" t="s">
        <v>1292</v>
      </c>
      <c r="D572" s="28" t="str">
        <f t="shared" si="34"/>
        <v>U1234_SMU_GR_######.dgn</v>
      </c>
      <c r="E572" s="88"/>
      <c r="F572" s="18"/>
    </row>
    <row r="573" spans="1:7" s="2" customFormat="1" ht="31.5" hidden="1" outlineLevel="4">
      <c r="A573" s="86" t="s">
        <v>1293</v>
      </c>
      <c r="B573" s="87" t="s">
        <v>1294</v>
      </c>
      <c r="C573" s="139" t="s">
        <v>1295</v>
      </c>
      <c r="D573" s="28" t="str">
        <f t="shared" si="34"/>
        <v>U1234_SMU_G1_######.dgn</v>
      </c>
      <c r="E573" s="88"/>
      <c r="F573" s="18"/>
    </row>
    <row r="574" spans="1:7" s="2" customFormat="1" ht="15.75" hidden="1" outlineLevel="4">
      <c r="A574" s="86" t="s">
        <v>1296</v>
      </c>
      <c r="B574" s="87" t="s">
        <v>1297</v>
      </c>
      <c r="C574" s="139" t="s">
        <v>1298</v>
      </c>
      <c r="D574" s="28" t="str">
        <f t="shared" si="34"/>
        <v>U1234_SMU_IS_######.dgn</v>
      </c>
      <c r="E574" s="88"/>
      <c r="F574" s="18"/>
    </row>
    <row r="575" spans="1:7" s="2" customFormat="1" ht="15.75" hidden="1" outlineLevel="4">
      <c r="A575" s="86" t="s">
        <v>1299</v>
      </c>
      <c r="B575" s="87" t="s">
        <v>1300</v>
      </c>
      <c r="C575" s="139" t="s">
        <v>1301</v>
      </c>
      <c r="D575" s="28" t="str">
        <f t="shared" si="34"/>
        <v>U1234_SMU_LC_######.dgn</v>
      </c>
      <c r="E575" s="88"/>
      <c r="F575" s="18"/>
    </row>
    <row r="576" spans="1:7" s="2" customFormat="1" ht="15.75" hidden="1" outlineLevel="4">
      <c r="A576" s="86" t="s">
        <v>1302</v>
      </c>
      <c r="B576" s="87" t="s">
        <v>1303</v>
      </c>
      <c r="C576" s="139" t="s">
        <v>1304</v>
      </c>
      <c r="D576" s="28" t="str">
        <f t="shared" si="34"/>
        <v>U1234_SMU_FL_######.dgn</v>
      </c>
      <c r="E576" s="88"/>
      <c r="F576" s="18"/>
    </row>
    <row r="577" spans="1:7" s="2" customFormat="1" ht="15.75" hidden="1" outlineLevel="4">
      <c r="A577" s="86" t="s">
        <v>1305</v>
      </c>
      <c r="B577" s="87" t="s">
        <v>1306</v>
      </c>
      <c r="C577" s="139" t="s">
        <v>1307</v>
      </c>
      <c r="D577" s="28" t="str">
        <f t="shared" si="34"/>
        <v>U1234_SMU_FP_######.dgn</v>
      </c>
      <c r="E577" s="88"/>
      <c r="F577" s="18"/>
    </row>
    <row r="578" spans="1:7" s="2" customFormat="1" ht="15.75" hidden="1" outlineLevel="4">
      <c r="A578" s="86" t="s">
        <v>1308</v>
      </c>
      <c r="B578" s="87" t="s">
        <v>1309</v>
      </c>
      <c r="C578" s="139" t="s">
        <v>1310</v>
      </c>
      <c r="D578" s="28" t="str">
        <f t="shared" si="34"/>
        <v>U1234_SMU_MD_######.dgn</v>
      </c>
      <c r="E578" s="88"/>
      <c r="F578" s="18"/>
    </row>
    <row r="579" spans="1:7" s="2" customFormat="1" ht="15.75" hidden="1" outlineLevel="4">
      <c r="A579" s="86" t="s">
        <v>1311</v>
      </c>
      <c r="B579" s="87" t="s">
        <v>1312</v>
      </c>
      <c r="C579" s="139" t="s">
        <v>1313</v>
      </c>
      <c r="D579" s="28" t="str">
        <f t="shared" si="34"/>
        <v>U1234_SMU_MJ_######.dgn</v>
      </c>
      <c r="E579" s="88"/>
      <c r="F579" s="18"/>
    </row>
    <row r="580" spans="1:7" s="2" customFormat="1" ht="15.75" hidden="1" outlineLevel="4">
      <c r="A580" s="86" t="s">
        <v>1314</v>
      </c>
      <c r="B580" s="87" t="s">
        <v>1315</v>
      </c>
      <c r="C580" s="139" t="s">
        <v>1316</v>
      </c>
      <c r="D580" s="28" t="str">
        <f t="shared" si="34"/>
        <v>U1234_SMU_OR_######.dgn</v>
      </c>
      <c r="E580" s="88"/>
      <c r="F580" s="18"/>
    </row>
    <row r="581" spans="1:7" s="2" customFormat="1" ht="15.75" hidden="1" outlineLevel="4">
      <c r="A581" s="86" t="s">
        <v>1317</v>
      </c>
      <c r="B581" s="87" t="s">
        <v>1318</v>
      </c>
      <c r="C581" s="139" t="s">
        <v>1319</v>
      </c>
      <c r="D581" s="28" t="str">
        <f t="shared" si="34"/>
        <v>U1234_SMU_PC_######.dgn</v>
      </c>
      <c r="E581" s="88"/>
      <c r="F581" s="18"/>
    </row>
    <row r="582" spans="1:7" s="2" customFormat="1" ht="15.75" hidden="1" outlineLevel="4">
      <c r="A582" s="86" t="s">
        <v>1320</v>
      </c>
      <c r="B582" s="87" t="s">
        <v>1321</v>
      </c>
      <c r="C582" s="139" t="s">
        <v>1322</v>
      </c>
      <c r="D582" s="28" t="str">
        <f t="shared" si="34"/>
        <v>U1234_SMU_PGD_######.dgn</v>
      </c>
      <c r="E582" s="88"/>
      <c r="F582" s="18"/>
    </row>
    <row r="583" spans="1:7" s="2" customFormat="1" ht="15.75" hidden="1" outlineLevel="4">
      <c r="A583" s="86" t="s">
        <v>1323</v>
      </c>
      <c r="B583" s="87" t="s">
        <v>1324</v>
      </c>
      <c r="C583" s="139" t="s">
        <v>1325</v>
      </c>
      <c r="D583" s="28" t="str">
        <f t="shared" si="34"/>
        <v>U1234_SMU_PP_######.dgn</v>
      </c>
      <c r="E583" s="88"/>
      <c r="F583" s="18"/>
    </row>
    <row r="584" spans="1:7" s="2" customFormat="1" ht="15.75" hidden="1" outlineLevel="4">
      <c r="A584" s="86" t="s">
        <v>1326</v>
      </c>
      <c r="B584" s="87" t="s">
        <v>1327</v>
      </c>
      <c r="C584" s="139" t="s">
        <v>1328</v>
      </c>
      <c r="D584" s="28" t="str">
        <f t="shared" si="34"/>
        <v>U1234_SMU_RF_######.dgn</v>
      </c>
      <c r="E584" s="88"/>
      <c r="F584" s="18"/>
    </row>
    <row r="585" spans="1:7" s="2" customFormat="1" ht="15.75" hidden="1" outlineLevel="4">
      <c r="A585" s="86" t="s">
        <v>519</v>
      </c>
      <c r="B585" s="87" t="s">
        <v>1329</v>
      </c>
      <c r="C585" s="139" t="s">
        <v>1330</v>
      </c>
      <c r="D585" s="28" t="str">
        <f t="shared" si="34"/>
        <v>U1234_SMU_RR_######.dgn</v>
      </c>
      <c r="E585" s="88"/>
      <c r="F585" s="18"/>
    </row>
    <row r="586" spans="1:7" s="2" customFormat="1" ht="15.75" hidden="1" outlineLevel="4">
      <c r="A586" s="86" t="s">
        <v>1331</v>
      </c>
      <c r="B586" s="87" t="s">
        <v>1332</v>
      </c>
      <c r="C586" s="139" t="s">
        <v>1333</v>
      </c>
      <c r="D586" s="28" t="str">
        <f t="shared" si="34"/>
        <v>U1234_SMU_RW_######.dgn</v>
      </c>
      <c r="E586" s="88"/>
      <c r="F586" s="18"/>
    </row>
    <row r="587" spans="1:7" s="2" customFormat="1" ht="15.75" hidden="1" outlineLevel="4">
      <c r="A587" s="86" t="s">
        <v>1334</v>
      </c>
      <c r="B587" s="87" t="s">
        <v>1335</v>
      </c>
      <c r="C587" s="139" t="s">
        <v>1336</v>
      </c>
      <c r="D587" s="28" t="str">
        <f t="shared" si="34"/>
        <v>U1234_SMU_SP_######.dgn</v>
      </c>
      <c r="E587" s="88"/>
      <c r="F587" s="18"/>
    </row>
    <row r="588" spans="1:7" s="2" customFormat="1" ht="31.5" hidden="1" outlineLevel="4">
      <c r="A588" s="86" t="s">
        <v>1337</v>
      </c>
      <c r="B588" s="87" t="s">
        <v>1338</v>
      </c>
      <c r="C588" s="139" t="s">
        <v>1339</v>
      </c>
      <c r="D588" s="28" t="str">
        <f t="shared" si="34"/>
        <v>U1234_SMU_S1_######.dgn</v>
      </c>
      <c r="E588" s="88"/>
      <c r="F588" s="18"/>
    </row>
    <row r="589" spans="1:7" s="2" customFormat="1" ht="15.75" hidden="1" outlineLevel="4">
      <c r="A589" s="86" t="s">
        <v>945</v>
      </c>
      <c r="B589" s="87" t="s">
        <v>1340</v>
      </c>
      <c r="C589" s="139" t="s">
        <v>1341</v>
      </c>
      <c r="D589" s="28" t="str">
        <f t="shared" si="34"/>
        <v>U1234_SMU_SS_######.dgn</v>
      </c>
      <c r="E589" s="88"/>
      <c r="F589" s="18"/>
    </row>
    <row r="590" spans="1:7" s="2" customFormat="1" ht="15.75" hidden="1" outlineLevel="4">
      <c r="A590" s="86" t="s">
        <v>1342</v>
      </c>
      <c r="B590" s="87" t="s">
        <v>1343</v>
      </c>
      <c r="C590" s="139" t="s">
        <v>1344</v>
      </c>
      <c r="D590" s="28" t="str">
        <f t="shared" si="34"/>
        <v>U1234_SMU_SW_######.dgn</v>
      </c>
      <c r="E590" s="88"/>
      <c r="F590" s="18"/>
    </row>
    <row r="591" spans="1:7" s="2" customFormat="1" ht="15.75" hidden="1" outlineLevel="4">
      <c r="A591" s="86" t="s">
        <v>1345</v>
      </c>
      <c r="B591" s="87" t="s">
        <v>1346</v>
      </c>
      <c r="C591" s="139" t="s">
        <v>1347</v>
      </c>
      <c r="D591" s="28" t="str">
        <f t="shared" si="34"/>
        <v>U1234_SMU_TA_######.dgn</v>
      </c>
      <c r="E591" s="88"/>
      <c r="F591" s="18"/>
    </row>
    <row r="592" spans="1:7" s="2" customFormat="1" ht="15.75" hidden="1" outlineLevel="4">
      <c r="A592" s="86" t="s">
        <v>1348</v>
      </c>
      <c r="B592" s="87" t="s">
        <v>1349</v>
      </c>
      <c r="C592" s="139" t="s">
        <v>1350</v>
      </c>
      <c r="D592" s="28" t="str">
        <f t="shared" si="34"/>
        <v>U1234_SMU_TS_######.dgn</v>
      </c>
      <c r="E592" s="88"/>
      <c r="F592" s="38"/>
      <c r="G592" s="39"/>
    </row>
    <row r="593" spans="1:7" s="2" customFormat="1" ht="15.75" hidden="1" outlineLevel="4">
      <c r="A593" s="86" t="s">
        <v>1351</v>
      </c>
      <c r="B593" s="87" t="s">
        <v>1352</v>
      </c>
      <c r="C593" s="139" t="s">
        <v>1353</v>
      </c>
      <c r="D593" s="28" t="str">
        <f t="shared" si="34"/>
        <v>U1234_SMU_UT_######.dgn</v>
      </c>
      <c r="E593" s="88"/>
      <c r="F593" s="18"/>
    </row>
    <row r="594" spans="1:7" s="2" customFormat="1" ht="15.75" hidden="1" outlineLevel="4">
      <c r="A594" s="86" t="s">
        <v>1354</v>
      </c>
      <c r="B594" s="87" t="s">
        <v>1355</v>
      </c>
      <c r="C594" s="139" t="s">
        <v>1356</v>
      </c>
      <c r="D594" s="28" t="str">
        <f t="shared" si="34"/>
        <v>U1234_SMU_1MR_######.dgn</v>
      </c>
      <c r="E594" s="88"/>
      <c r="F594" s="18"/>
    </row>
    <row r="595" spans="1:7" s="2" customFormat="1" ht="15.75" hidden="1" outlineLevel="4">
      <c r="A595" s="86" t="s">
        <v>1357</v>
      </c>
      <c r="B595" s="87" t="s">
        <v>1358</v>
      </c>
      <c r="C595" s="139" t="s">
        <v>1359</v>
      </c>
      <c r="D595" s="28" t="str">
        <f t="shared" si="34"/>
        <v>U1234_SMU_2MR_######.dgn</v>
      </c>
      <c r="E595" s="88"/>
      <c r="F595" s="38"/>
      <c r="G595" s="39"/>
    </row>
    <row r="596" spans="1:7" s="2" customFormat="1" ht="15.75" hidden="1" outlineLevel="4">
      <c r="A596" s="86" t="s">
        <v>1360</v>
      </c>
      <c r="B596" s="87" t="s">
        <v>1361</v>
      </c>
      <c r="C596" s="139" t="s">
        <v>1362</v>
      </c>
      <c r="D596" s="28" t="str">
        <f t="shared" si="34"/>
        <v>U1234_SMU_3MR_######.dgn</v>
      </c>
      <c r="E596" s="88"/>
      <c r="F596" s="38"/>
      <c r="G596" s="39"/>
    </row>
    <row r="597" spans="1:7" s="2" customFormat="1" ht="15.75" hidden="1" outlineLevel="4">
      <c r="A597" s="86" t="s">
        <v>1363</v>
      </c>
      <c r="B597" s="87" t="s">
        <v>1364</v>
      </c>
      <c r="C597" s="139" t="s">
        <v>1365</v>
      </c>
      <c r="D597" s="28" t="str">
        <f t="shared" si="34"/>
        <v>U1234_SMU_JT_######.dgn</v>
      </c>
      <c r="E597" s="88"/>
      <c r="F597" s="18"/>
    </row>
    <row r="598" spans="1:7" s="40" customFormat="1" ht="15.75" hidden="1" outlineLevel="4">
      <c r="A598" s="86" t="s">
        <v>1366</v>
      </c>
      <c r="B598" s="87" t="s">
        <v>1367</v>
      </c>
      <c r="C598" s="139" t="s">
        <v>1368</v>
      </c>
      <c r="D598" s="28" t="str">
        <f t="shared" si="34"/>
        <v>U1234_SMU_SSR_######.dgn</v>
      </c>
      <c r="E598" s="88"/>
      <c r="F598" s="18"/>
      <c r="G598" s="2"/>
    </row>
    <row r="599" spans="1:7" s="40" customFormat="1" ht="15.75" hidden="1" outlineLevel="4">
      <c r="A599" s="86" t="s">
        <v>1369</v>
      </c>
      <c r="B599" s="87" t="s">
        <v>1370</v>
      </c>
      <c r="C599" s="139" t="s">
        <v>1371</v>
      </c>
      <c r="D599" s="28" t="str">
        <f t="shared" si="34"/>
        <v>U1234_SMU_DSR_######.dgn</v>
      </c>
      <c r="E599" s="88"/>
      <c r="F599" s="38"/>
      <c r="G599" s="39"/>
    </row>
    <row r="600" spans="1:7" s="40" customFormat="1" ht="110.25" hidden="1" outlineLevel="2">
      <c r="A600" s="153">
        <v>20.2</v>
      </c>
      <c r="B600" s="35" t="s">
        <v>1372</v>
      </c>
      <c r="C600" s="36" t="s">
        <v>301</v>
      </c>
      <c r="D600" s="36"/>
      <c r="E600" s="37" t="s">
        <v>269</v>
      </c>
      <c r="F600" s="38"/>
      <c r="G600" s="39"/>
    </row>
    <row r="601" spans="1:7" s="40" customFormat="1" ht="16.899999999999999" hidden="1" customHeight="1" outlineLevel="3">
      <c r="A601" s="149" t="s">
        <v>1373</v>
      </c>
      <c r="B601" s="63" t="s">
        <v>95</v>
      </c>
      <c r="C601" s="151"/>
      <c r="D601" s="151"/>
      <c r="E601" s="152"/>
      <c r="F601" s="38"/>
      <c r="G601" s="39"/>
    </row>
    <row r="602" spans="1:7" s="40" customFormat="1" ht="63" hidden="1" outlineLevel="3">
      <c r="A602" s="154" t="s">
        <v>1374</v>
      </c>
      <c r="B602" s="63" t="s">
        <v>134</v>
      </c>
      <c r="C602" s="150" t="s">
        <v>1239</v>
      </c>
      <c r="D602" s="151"/>
      <c r="E602" s="152"/>
      <c r="F602" s="38"/>
      <c r="G602" s="39"/>
    </row>
    <row r="603" spans="1:7" s="40" customFormat="1" ht="63" hidden="1" outlineLevel="3">
      <c r="A603" s="154" t="s">
        <v>1375</v>
      </c>
      <c r="B603" s="63" t="s">
        <v>1241</v>
      </c>
      <c r="C603" s="150" t="s">
        <v>1242</v>
      </c>
      <c r="D603" s="151"/>
      <c r="E603" s="66" t="s">
        <v>31</v>
      </c>
      <c r="F603" s="38"/>
      <c r="G603" s="39"/>
    </row>
    <row r="604" spans="1:7" s="40" customFormat="1" ht="15.75" hidden="1" outlineLevel="4">
      <c r="A604" s="86" t="s">
        <v>1376</v>
      </c>
      <c r="B604" s="87" t="s">
        <v>1377</v>
      </c>
      <c r="C604" s="139" t="s">
        <v>1378</v>
      </c>
      <c r="D604" s="28" t="str">
        <f t="shared" ref="D604" si="35">SUBSTITUTE(B604,"[TIP#]",$C$2)</f>
        <v>U1234_SMU_CU_######.dgn</v>
      </c>
      <c r="E604" s="88"/>
      <c r="F604" s="38"/>
      <c r="G604" s="39"/>
    </row>
    <row r="605" spans="1:7" s="40" customFormat="1" ht="63">
      <c r="A605" s="155" t="s">
        <v>1379</v>
      </c>
      <c r="B605" s="156" t="s">
        <v>1380</v>
      </c>
      <c r="C605" s="157"/>
      <c r="D605" s="158"/>
      <c r="E605" s="24" t="s">
        <v>1381</v>
      </c>
      <c r="F605" s="38"/>
      <c r="G605" s="39"/>
    </row>
    <row r="606" spans="1:7" s="2" customFormat="1" ht="63" collapsed="1">
      <c r="A606" s="21">
        <v>22</v>
      </c>
      <c r="B606" s="22" t="s">
        <v>1382</v>
      </c>
      <c r="C606" s="76" t="s">
        <v>1383</v>
      </c>
      <c r="D606" s="23"/>
      <c r="E606" s="24" t="s">
        <v>31</v>
      </c>
      <c r="F606" s="38"/>
      <c r="G606" s="39"/>
    </row>
    <row r="607" spans="1:7" s="40" customFormat="1" ht="63" hidden="1" outlineLevel="1">
      <c r="A607" s="126">
        <v>22.1</v>
      </c>
      <c r="B607" s="143" t="s">
        <v>1384</v>
      </c>
      <c r="C607" s="145"/>
      <c r="D607" s="145"/>
      <c r="E607" s="159" t="s">
        <v>31</v>
      </c>
      <c r="F607" s="38"/>
      <c r="G607" s="39"/>
    </row>
    <row r="608" spans="1:7" s="2" customFormat="1" ht="63" hidden="1" outlineLevel="2">
      <c r="A608" s="62" t="s">
        <v>1385</v>
      </c>
      <c r="B608" s="63" t="s">
        <v>409</v>
      </c>
      <c r="C608" s="49"/>
      <c r="D608" s="49"/>
      <c r="E608" s="65" t="s">
        <v>31</v>
      </c>
      <c r="F608" s="18"/>
    </row>
    <row r="609" spans="1:7" s="2" customFormat="1" ht="15.75" hidden="1" outlineLevel="3">
      <c r="A609" s="41" t="s">
        <v>1386</v>
      </c>
      <c r="B609" s="185" t="s">
        <v>411</v>
      </c>
      <c r="C609" s="77"/>
      <c r="D609" s="42"/>
      <c r="E609" s="44"/>
      <c r="F609" s="18"/>
    </row>
    <row r="610" spans="1:7" s="2" customFormat="1" ht="15.75" hidden="1" outlineLevel="3">
      <c r="A610" s="41" t="s">
        <v>1387</v>
      </c>
      <c r="B610" s="185" t="s">
        <v>414</v>
      </c>
      <c r="C610" s="77"/>
      <c r="D610" s="42"/>
      <c r="E610" s="44"/>
      <c r="F610" s="18"/>
    </row>
    <row r="611" spans="1:7" s="2" customFormat="1" ht="63" hidden="1" outlineLevel="2">
      <c r="A611" s="62" t="s">
        <v>1388</v>
      </c>
      <c r="B611" s="63" t="s">
        <v>416</v>
      </c>
      <c r="C611" s="49"/>
      <c r="D611" s="49"/>
      <c r="E611" s="50" t="s">
        <v>31</v>
      </c>
      <c r="F611" s="18"/>
    </row>
    <row r="612" spans="1:7" s="2" customFormat="1" ht="18.600000000000001" hidden="1" customHeight="1" outlineLevel="3">
      <c r="A612" s="41" t="s">
        <v>1389</v>
      </c>
      <c r="B612" s="185" t="s">
        <v>418</v>
      </c>
      <c r="C612" s="77"/>
      <c r="D612" s="42"/>
      <c r="E612" s="44"/>
      <c r="F612" s="38"/>
      <c r="G612" s="39"/>
    </row>
    <row r="613" spans="1:7" s="2" customFormat="1" ht="31.5" hidden="1" outlineLevel="3">
      <c r="A613" s="41" t="s">
        <v>1390</v>
      </c>
      <c r="B613" s="185" t="s">
        <v>1391</v>
      </c>
      <c r="C613" s="77"/>
      <c r="D613" s="42"/>
      <c r="E613" s="44"/>
      <c r="F613" s="38"/>
      <c r="G613" s="39"/>
    </row>
    <row r="614" spans="1:7" s="2" customFormat="1" ht="63" hidden="1" outlineLevel="2">
      <c r="A614" s="62" t="s">
        <v>1392</v>
      </c>
      <c r="B614" s="63" t="s">
        <v>1393</v>
      </c>
      <c r="C614" s="49"/>
      <c r="D614" s="49"/>
      <c r="E614" s="50" t="s">
        <v>31</v>
      </c>
      <c r="F614" s="18"/>
    </row>
    <row r="615" spans="1:7" s="2" customFormat="1" ht="63" hidden="1" outlineLevel="3">
      <c r="A615" s="41" t="s">
        <v>1394</v>
      </c>
      <c r="B615" s="185" t="s">
        <v>1395</v>
      </c>
      <c r="C615" s="77"/>
      <c r="D615" s="42"/>
      <c r="E615" s="44" t="s">
        <v>31</v>
      </c>
      <c r="F615" s="38"/>
      <c r="G615" s="39"/>
    </row>
    <row r="616" spans="1:7" s="2" customFormat="1" ht="31.5" hidden="1" outlineLevel="4">
      <c r="A616" s="129"/>
      <c r="B616" s="114" t="s">
        <v>1396</v>
      </c>
      <c r="C616" s="115" t="s">
        <v>1397</v>
      </c>
      <c r="D616" s="28" t="str">
        <f t="shared" ref="D616" si="36">SUBSTITUTE(B616,"[TIP#]",$C$2)</f>
        <v>U1234_ITS_PRELIM_X.dgn</v>
      </c>
      <c r="E616" s="160" t="s">
        <v>1398</v>
      </c>
      <c r="F616" s="18"/>
    </row>
    <row r="617" spans="1:7" s="2" customFormat="1" ht="63" hidden="1" outlineLevel="3">
      <c r="A617" s="41" t="s">
        <v>1399</v>
      </c>
      <c r="B617" s="185" t="s">
        <v>423</v>
      </c>
      <c r="C617" s="77"/>
      <c r="D617" s="42"/>
      <c r="E617" s="44" t="s">
        <v>31</v>
      </c>
      <c r="F617" s="38"/>
      <c r="G617" s="39"/>
    </row>
    <row r="618" spans="1:7" s="40" customFormat="1" ht="31.5" hidden="1" outlineLevel="4">
      <c r="A618" s="129"/>
      <c r="B618" s="114" t="s">
        <v>1400</v>
      </c>
      <c r="C618" s="115" t="s">
        <v>1401</v>
      </c>
      <c r="D618" s="28" t="str">
        <f t="shared" ref="D618" si="37">SUBSTITUTE(B618,"[TIP#]",$C$2)</f>
        <v>U1234_ITS_X.dgn</v>
      </c>
      <c r="E618" s="160" t="s">
        <v>1398</v>
      </c>
      <c r="F618" s="18"/>
      <c r="G618" s="2"/>
    </row>
    <row r="619" spans="1:7" s="2" customFormat="1" ht="18" hidden="1" customHeight="1" outlineLevel="3">
      <c r="A619" s="41" t="s">
        <v>1402</v>
      </c>
      <c r="B619" s="185" t="s">
        <v>453</v>
      </c>
      <c r="C619" s="77"/>
      <c r="D619" s="42"/>
      <c r="E619" s="44"/>
      <c r="F619" s="38"/>
      <c r="G619" s="39"/>
    </row>
    <row r="620" spans="1:7" s="2" customFormat="1" ht="18" hidden="1" customHeight="1" outlineLevel="3">
      <c r="A620" s="41" t="s">
        <v>1403</v>
      </c>
      <c r="B620" s="185" t="s">
        <v>1404</v>
      </c>
      <c r="C620" s="77"/>
      <c r="D620" s="42"/>
      <c r="E620" s="44"/>
      <c r="F620" s="38"/>
      <c r="G620" s="39"/>
    </row>
    <row r="621" spans="1:7" s="2" customFormat="1" ht="18" hidden="1" customHeight="1" outlineLevel="3">
      <c r="A621" s="41" t="s">
        <v>1405</v>
      </c>
      <c r="B621" s="185" t="s">
        <v>1406</v>
      </c>
      <c r="C621" s="77"/>
      <c r="D621" s="42"/>
      <c r="E621" s="44"/>
      <c r="F621" s="38"/>
      <c r="G621" s="39"/>
    </row>
    <row r="622" spans="1:7" s="2" customFormat="1" ht="15.75" hidden="1" outlineLevel="2">
      <c r="A622" s="62" t="s">
        <v>1407</v>
      </c>
      <c r="B622" s="63" t="s">
        <v>1408</v>
      </c>
      <c r="C622" s="49"/>
      <c r="D622" s="49"/>
      <c r="E622" s="50"/>
      <c r="F622" s="38"/>
      <c r="G622" s="39"/>
    </row>
    <row r="623" spans="1:7" s="2" customFormat="1" ht="15.75" hidden="1" outlineLevel="2">
      <c r="A623" s="62" t="s">
        <v>1409</v>
      </c>
      <c r="B623" s="63" t="s">
        <v>465</v>
      </c>
      <c r="C623" s="49"/>
      <c r="D623" s="49"/>
      <c r="E623" s="50"/>
      <c r="F623" s="38"/>
      <c r="G623" s="39"/>
    </row>
    <row r="624" spans="1:7" s="40" customFormat="1" ht="63" hidden="1" outlineLevel="1">
      <c r="A624" s="89">
        <v>22.2</v>
      </c>
      <c r="B624" s="143" t="s">
        <v>1410</v>
      </c>
      <c r="C624" s="145"/>
      <c r="D624" s="145"/>
      <c r="E624" s="159" t="s">
        <v>31</v>
      </c>
      <c r="F624" s="18"/>
      <c r="G624" s="2"/>
    </row>
    <row r="625" spans="1:7" s="2" customFormat="1" ht="31.5" hidden="1" customHeight="1" outlineLevel="2">
      <c r="A625" s="113"/>
      <c r="B625" s="114" t="s">
        <v>1411</v>
      </c>
      <c r="C625" s="115" t="s">
        <v>1412</v>
      </c>
      <c r="D625" s="28" t="str">
        <f t="shared" ref="D625" si="38">SUBSTITUTE(B625,"[TIP#]",$C$2)</f>
        <v>U1234_SCP.dgn</v>
      </c>
      <c r="E625" s="160"/>
      <c r="F625" s="38"/>
      <c r="G625" s="39"/>
    </row>
    <row r="626" spans="1:7" s="2" customFormat="1" ht="94.5" hidden="1" outlineLevel="1">
      <c r="A626" s="89">
        <v>22.3</v>
      </c>
      <c r="B626" s="143" t="s">
        <v>1413</v>
      </c>
      <c r="C626" s="145" t="s">
        <v>1414</v>
      </c>
      <c r="D626" s="145"/>
      <c r="E626" s="159" t="s">
        <v>31</v>
      </c>
      <c r="F626" s="38"/>
      <c r="G626" s="39"/>
    </row>
    <row r="627" spans="1:7" s="2" customFormat="1" ht="31.5" hidden="1" outlineLevel="2">
      <c r="A627" s="129"/>
      <c r="B627" s="114" t="s">
        <v>1415</v>
      </c>
      <c r="C627" s="115" t="s">
        <v>1416</v>
      </c>
      <c r="D627" s="28" t="str">
        <f t="shared" ref="D627:D634" si="39">SUBSTITUTE(B627,"[TIP#]",$C$2)</f>
        <v>U1234_XXXXXX_SIG_DSN.dgn</v>
      </c>
      <c r="E627" s="160" t="s">
        <v>1417</v>
      </c>
      <c r="F627" s="18"/>
    </row>
    <row r="628" spans="1:7" s="2" customFormat="1" ht="47.25" hidden="1" outlineLevel="2">
      <c r="A628" s="129"/>
      <c r="B628" s="114" t="s">
        <v>1418</v>
      </c>
      <c r="C628" s="115" t="s">
        <v>1419</v>
      </c>
      <c r="D628" s="28" t="str">
        <f t="shared" si="39"/>
        <v>U1234_XXXXXXT#_SIG_DSN.dgn</v>
      </c>
      <c r="E628" s="160" t="s">
        <v>1420</v>
      </c>
      <c r="F628" s="38"/>
      <c r="G628" s="39"/>
    </row>
    <row r="629" spans="1:7" s="2" customFormat="1" ht="47.25" hidden="1" outlineLevel="2">
      <c r="A629" s="129"/>
      <c r="B629" s="114" t="s">
        <v>1421</v>
      </c>
      <c r="C629" s="115" t="s">
        <v>1422</v>
      </c>
      <c r="D629" s="28" t="str">
        <f t="shared" si="39"/>
        <v>U1234_XXXXXXT#_SIG_REV#.dgn</v>
      </c>
      <c r="E629" s="160" t="s">
        <v>1423</v>
      </c>
      <c r="F629" s="38"/>
      <c r="G629" s="39"/>
    </row>
    <row r="630" spans="1:7" s="2" customFormat="1" ht="47.25" hidden="1" outlineLevel="2">
      <c r="A630" s="129"/>
      <c r="B630" s="114" t="s">
        <v>1424</v>
      </c>
      <c r="C630" s="115" t="s">
        <v>1425</v>
      </c>
      <c r="D630" s="28" t="str">
        <f t="shared" si="39"/>
        <v>U1234_XXXXXX_SIG_M#.dgn</v>
      </c>
      <c r="E630" s="160" t="s">
        <v>1426</v>
      </c>
      <c r="F630" s="18"/>
    </row>
    <row r="631" spans="1:7" s="2" customFormat="1" ht="31.5" hidden="1" outlineLevel="2">
      <c r="A631" s="129"/>
      <c r="B631" s="114" t="s">
        <v>1427</v>
      </c>
      <c r="C631" s="115" t="s">
        <v>1428</v>
      </c>
      <c r="D631" s="28" t="str">
        <f t="shared" si="39"/>
        <v>U1234_XXXXXX_SIG_REV#.dgn</v>
      </c>
      <c r="E631" s="160" t="s">
        <v>1429</v>
      </c>
      <c r="F631" s="38"/>
      <c r="G631" s="39"/>
    </row>
    <row r="632" spans="1:7" s="2" customFormat="1" ht="31.5" hidden="1" outlineLevel="2">
      <c r="A632" s="129"/>
      <c r="B632" s="114" t="s">
        <v>1430</v>
      </c>
      <c r="C632" s="115" t="s">
        <v>1431</v>
      </c>
      <c r="D632" s="28" t="str">
        <f t="shared" si="39"/>
        <v>U1234_XXXXXX_SIG_POR.dgn</v>
      </c>
      <c r="E632" s="160" t="s">
        <v>1417</v>
      </c>
      <c r="F632" s="38"/>
      <c r="G632" s="39"/>
    </row>
    <row r="633" spans="1:7" s="2" customFormat="1" ht="31.5" hidden="1" outlineLevel="2">
      <c r="A633" s="129"/>
      <c r="B633" s="114" t="s">
        <v>1432</v>
      </c>
      <c r="C633" s="115" t="s">
        <v>1433</v>
      </c>
      <c r="D633" s="28" t="str">
        <f t="shared" si="39"/>
        <v>U1234_XXXXXX_SIG_POR_REV#.dgn</v>
      </c>
      <c r="E633" s="160" t="s">
        <v>1429</v>
      </c>
      <c r="F633" s="38"/>
      <c r="G633" s="39"/>
    </row>
    <row r="634" spans="1:7" s="2" customFormat="1" ht="15.75" hidden="1" outlineLevel="2">
      <c r="A634" s="129"/>
      <c r="B634" s="114" t="s">
        <v>1434</v>
      </c>
      <c r="C634" s="115" t="s">
        <v>1435</v>
      </c>
      <c r="D634" s="28" t="str">
        <f t="shared" si="39"/>
        <v>U1234_SIG_TSH.dgn</v>
      </c>
      <c r="E634" s="160"/>
      <c r="F634" s="38"/>
      <c r="G634" s="39"/>
    </row>
    <row r="635" spans="1:7" s="2" customFormat="1" ht="63" hidden="1" outlineLevel="1">
      <c r="A635" s="126">
        <v>22.4</v>
      </c>
      <c r="B635" s="143" t="s">
        <v>1436</v>
      </c>
      <c r="C635" s="145"/>
      <c r="D635" s="145"/>
      <c r="E635" s="159" t="s">
        <v>31</v>
      </c>
      <c r="F635" s="38"/>
      <c r="G635" s="39"/>
    </row>
    <row r="636" spans="1:7" s="2" customFormat="1" ht="31.5" hidden="1" outlineLevel="2">
      <c r="A636" s="129"/>
      <c r="B636" s="114" t="s">
        <v>1437</v>
      </c>
      <c r="C636" s="115" t="s">
        <v>1438</v>
      </c>
      <c r="D636" s="28" t="str">
        <f t="shared" ref="D636" si="40">SUBSTITUTE(B636,"[TIP#]",$C$2)</f>
        <v>U1234_XXXXXX_SM_ELE.dgn</v>
      </c>
      <c r="E636" s="160" t="s">
        <v>1417</v>
      </c>
      <c r="F636" s="38"/>
      <c r="G636" s="39"/>
    </row>
    <row r="637" spans="1:7" s="2" customFormat="1" ht="63" collapsed="1">
      <c r="A637" s="21" t="s">
        <v>1439</v>
      </c>
      <c r="B637" s="22" t="s">
        <v>1440</v>
      </c>
      <c r="C637" s="23" t="s">
        <v>1441</v>
      </c>
      <c r="D637" s="23"/>
      <c r="E637" s="24" t="s">
        <v>31</v>
      </c>
      <c r="F637" s="38"/>
      <c r="G637" s="39"/>
    </row>
    <row r="638" spans="1:7" s="2" customFormat="1" ht="63" hidden="1" outlineLevel="1">
      <c r="A638" s="89">
        <v>23.1</v>
      </c>
      <c r="B638" s="143" t="s">
        <v>1442</v>
      </c>
      <c r="C638" s="145"/>
      <c r="D638" s="145" t="s">
        <v>64</v>
      </c>
      <c r="E638" s="159" t="s">
        <v>31</v>
      </c>
      <c r="F638" s="38"/>
      <c r="G638" s="39"/>
    </row>
    <row r="639" spans="1:7" s="2" customFormat="1" ht="31.5" hidden="1" outlineLevel="2">
      <c r="A639" s="113" t="s">
        <v>64</v>
      </c>
      <c r="B639" s="114" t="s">
        <v>1443</v>
      </c>
      <c r="C639" s="115" t="s">
        <v>1444</v>
      </c>
      <c r="D639" s="28" t="str">
        <f t="shared" ref="D639" si="41">SUBSTITUTE(B639,"[TIP#]",$C$2)</f>
        <v>U1234_UT_PUT.dgn</v>
      </c>
      <c r="E639" s="116" t="s">
        <v>1445</v>
      </c>
      <c r="F639" s="18"/>
    </row>
    <row r="640" spans="1:7" s="2" customFormat="1" ht="63" hidden="1" outlineLevel="1">
      <c r="A640" s="96">
        <v>23.2</v>
      </c>
      <c r="B640" s="97" t="s">
        <v>1446</v>
      </c>
      <c r="C640" s="146" t="s">
        <v>64</v>
      </c>
      <c r="D640" s="146" t="s">
        <v>64</v>
      </c>
      <c r="E640" s="162" t="s">
        <v>31</v>
      </c>
      <c r="F640" s="38"/>
      <c r="G640" s="39"/>
    </row>
    <row r="641" spans="1:7" s="2" customFormat="1" ht="15.75" hidden="1" outlineLevel="2">
      <c r="A641" s="117" t="s">
        <v>1447</v>
      </c>
      <c r="B641" s="106" t="s">
        <v>418</v>
      </c>
      <c r="C641" s="163" t="s">
        <v>64</v>
      </c>
      <c r="D641" s="118" t="s">
        <v>64</v>
      </c>
      <c r="E641" s="163"/>
      <c r="F641" s="38"/>
      <c r="G641" s="39"/>
    </row>
    <row r="642" spans="1:7" s="2" customFormat="1" ht="18.600000000000001" hidden="1" customHeight="1" outlineLevel="2">
      <c r="A642" s="117" t="s">
        <v>1448</v>
      </c>
      <c r="B642" s="106" t="s">
        <v>1449</v>
      </c>
      <c r="C642" s="163" t="s">
        <v>64</v>
      </c>
      <c r="D642" s="104" t="s">
        <v>64</v>
      </c>
      <c r="E642" s="163"/>
      <c r="F642" s="38"/>
      <c r="G642" s="39"/>
    </row>
    <row r="643" spans="1:7" s="2" customFormat="1" ht="63" hidden="1" outlineLevel="1">
      <c r="A643" s="96">
        <v>23.3</v>
      </c>
      <c r="B643" s="97" t="s">
        <v>1450</v>
      </c>
      <c r="C643" s="146" t="s">
        <v>64</v>
      </c>
      <c r="D643" s="146" t="s">
        <v>64</v>
      </c>
      <c r="E643" s="162" t="s">
        <v>31</v>
      </c>
      <c r="F643" s="38"/>
      <c r="G643" s="39"/>
    </row>
    <row r="644" spans="1:7" s="2" customFormat="1" ht="63" hidden="1" outlineLevel="2">
      <c r="A644" s="117" t="s">
        <v>1451</v>
      </c>
      <c r="B644" s="103" t="s">
        <v>95</v>
      </c>
      <c r="C644" s="104" t="s">
        <v>64</v>
      </c>
      <c r="D644" s="104" t="s">
        <v>64</v>
      </c>
      <c r="E644" s="119" t="s">
        <v>31</v>
      </c>
      <c r="F644" s="38"/>
      <c r="G644" s="39"/>
    </row>
    <row r="645" spans="1:7" s="2" customFormat="1" ht="31.5" hidden="1" outlineLevel="3">
      <c r="A645" s="127"/>
      <c r="B645" s="114" t="s">
        <v>1452</v>
      </c>
      <c r="C645" s="115" t="s">
        <v>1453</v>
      </c>
      <c r="D645" s="28" t="str">
        <f t="shared" ref="D645:D651" si="42">SUBSTITUTE(B645,"[TIP#]",$C$2)</f>
        <v>U1234_UT_UOPUT.dgn</v>
      </c>
      <c r="E645" s="116" t="s">
        <v>1454</v>
      </c>
      <c r="F645" s="38"/>
      <c r="G645" s="39"/>
    </row>
    <row r="646" spans="1:7" s="2" customFormat="1" ht="47.25" hidden="1" outlineLevel="3">
      <c r="A646" s="127" t="s">
        <v>64</v>
      </c>
      <c r="B646" s="114" t="s">
        <v>1455</v>
      </c>
      <c r="C646" s="115" t="s">
        <v>1456</v>
      </c>
      <c r="D646" s="28" t="str">
        <f t="shared" si="42"/>
        <v>U1234_UT_UO_[CO].dgn</v>
      </c>
      <c r="E646" s="116" t="s">
        <v>1457</v>
      </c>
      <c r="F646" s="18"/>
    </row>
    <row r="647" spans="1:7" s="2" customFormat="1" ht="63" hidden="1" outlineLevel="3">
      <c r="A647" s="113" t="s">
        <v>1458</v>
      </c>
      <c r="B647" s="114" t="s">
        <v>1459</v>
      </c>
      <c r="C647" s="115" t="s">
        <v>1460</v>
      </c>
      <c r="D647" s="28" t="str">
        <f t="shared" si="42"/>
        <v>U1234_UT_ENC_[CO].dgn</v>
      </c>
      <c r="E647" s="116" t="s">
        <v>1461</v>
      </c>
      <c r="F647" s="18"/>
    </row>
    <row r="648" spans="1:7" s="2" customFormat="1" ht="63" hidden="1" outlineLevel="2">
      <c r="A648" s="117" t="s">
        <v>1462</v>
      </c>
      <c r="B648" s="103" t="s">
        <v>1463</v>
      </c>
      <c r="C648" s="118" t="s">
        <v>64</v>
      </c>
      <c r="D648" s="118" t="s">
        <v>64</v>
      </c>
      <c r="E648" s="108" t="s">
        <v>31</v>
      </c>
      <c r="F648" s="18"/>
    </row>
    <row r="649" spans="1:7" s="2" customFormat="1" ht="31.5" hidden="1" outlineLevel="3">
      <c r="A649" s="113" t="s">
        <v>1464</v>
      </c>
      <c r="B649" s="114" t="s">
        <v>1465</v>
      </c>
      <c r="C649" s="115" t="s">
        <v>1466</v>
      </c>
      <c r="D649" s="28" t="str">
        <f t="shared" si="42"/>
        <v>U1234_UT_ENV_IMPACTS.dgn</v>
      </c>
      <c r="E649" s="116" t="s">
        <v>1467</v>
      </c>
      <c r="F649" s="18"/>
    </row>
    <row r="650" spans="1:7" s="2" customFormat="1" ht="15.75" hidden="1" outlineLevel="3">
      <c r="A650" s="113" t="s">
        <v>1468</v>
      </c>
      <c r="B650" s="114" t="s">
        <v>1469</v>
      </c>
      <c r="C650" s="115" t="s">
        <v>1470</v>
      </c>
      <c r="D650" s="28" t="str">
        <f t="shared" si="42"/>
        <v>U1234_UT_TSH_UE01_PSH.dgn</v>
      </c>
      <c r="E650" s="116" t="s">
        <v>1467</v>
      </c>
      <c r="F650" s="18"/>
    </row>
    <row r="651" spans="1:7" s="2" customFormat="1" ht="18.600000000000001" hidden="1" customHeight="1" outlineLevel="3">
      <c r="A651" s="113" t="s">
        <v>1471</v>
      </c>
      <c r="B651" s="114" t="s">
        <v>1472</v>
      </c>
      <c r="C651" s="115" t="s">
        <v>1473</v>
      </c>
      <c r="D651" s="28" t="str">
        <f t="shared" si="42"/>
        <v>U1234_UT_UE_PSH.dgn</v>
      </c>
      <c r="E651" s="116" t="s">
        <v>1467</v>
      </c>
      <c r="F651" s="18"/>
    </row>
    <row r="652" spans="1:7" s="2" customFormat="1" ht="15.75" hidden="1" outlineLevel="2">
      <c r="A652" s="117" t="s">
        <v>1474</v>
      </c>
      <c r="B652" s="106" t="s">
        <v>418</v>
      </c>
      <c r="C652" s="163" t="s">
        <v>64</v>
      </c>
      <c r="D652" s="118" t="s">
        <v>64</v>
      </c>
      <c r="E652" s="163"/>
      <c r="F652" s="18"/>
    </row>
    <row r="653" spans="1:7" s="2" customFormat="1" ht="15.75" hidden="1" outlineLevel="2" collapsed="1">
      <c r="A653" s="117" t="s">
        <v>1475</v>
      </c>
      <c r="B653" s="106" t="s">
        <v>1449</v>
      </c>
      <c r="C653" s="163" t="s">
        <v>64</v>
      </c>
      <c r="D653" s="104" t="s">
        <v>64</v>
      </c>
      <c r="E653" s="163"/>
      <c r="F653" s="18"/>
    </row>
    <row r="654" spans="1:7" s="2" customFormat="1" ht="15.75" hidden="1" outlineLevel="2">
      <c r="A654" s="113" t="s">
        <v>1476</v>
      </c>
      <c r="B654" s="114" t="s">
        <v>1477</v>
      </c>
      <c r="C654" s="115" t="s">
        <v>1478</v>
      </c>
      <c r="D654" s="28" t="str">
        <f t="shared" ref="D654:D655" si="43">SUBSTITUTE(B654,"[TIP#]",$C$2)</f>
        <v>U1234_UT_TSH_UO01_PSH.dgn</v>
      </c>
      <c r="E654" s="116" t="s">
        <v>1479</v>
      </c>
      <c r="F654" s="18"/>
    </row>
    <row r="655" spans="1:7" s="2" customFormat="1" ht="31.5" hidden="1" outlineLevel="2">
      <c r="A655" s="113" t="s">
        <v>1480</v>
      </c>
      <c r="B655" s="114" t="s">
        <v>1481</v>
      </c>
      <c r="C655" s="115" t="s">
        <v>1482</v>
      </c>
      <c r="D655" s="28" t="str">
        <f t="shared" si="43"/>
        <v>U1234_UT_UO_PSH.dgn</v>
      </c>
      <c r="E655" s="116" t="s">
        <v>1483</v>
      </c>
      <c r="F655" s="18"/>
    </row>
    <row r="656" spans="1:7" s="2" customFormat="1" ht="63" hidden="1" outlineLevel="1">
      <c r="A656" s="96">
        <v>23.4</v>
      </c>
      <c r="B656" s="97" t="s">
        <v>1484</v>
      </c>
      <c r="C656" s="98" t="s">
        <v>64</v>
      </c>
      <c r="D656" s="98" t="s">
        <v>64</v>
      </c>
      <c r="E656" s="99" t="s">
        <v>31</v>
      </c>
      <c r="F656" s="18"/>
    </row>
    <row r="657" spans="1:6" s="2" customFormat="1" ht="63" hidden="1" outlineLevel="2">
      <c r="A657" s="117" t="s">
        <v>1485</v>
      </c>
      <c r="B657" s="103" t="s">
        <v>95</v>
      </c>
      <c r="C657" s="118" t="s">
        <v>64</v>
      </c>
      <c r="D657" s="118" t="s">
        <v>64</v>
      </c>
      <c r="E657" s="109" t="s">
        <v>31</v>
      </c>
      <c r="F657" s="18"/>
    </row>
    <row r="658" spans="1:6" s="2" customFormat="1" ht="31.5" hidden="1" outlineLevel="3">
      <c r="A658" s="113" t="s">
        <v>1486</v>
      </c>
      <c r="B658" s="114" t="s">
        <v>1487</v>
      </c>
      <c r="C658" s="115" t="s">
        <v>1488</v>
      </c>
      <c r="D658" s="28" t="str">
        <f t="shared" ref="D658:D662" si="44">SUBSTITUTE(B658,"[TIP#]",$C$2)</f>
        <v>U1234_UT_UCPUT.dgn</v>
      </c>
      <c r="E658" s="116" t="s">
        <v>1489</v>
      </c>
      <c r="F658" s="18"/>
    </row>
    <row r="659" spans="1:6" s="2" customFormat="1" ht="47.25" hidden="1" outlineLevel="3">
      <c r="A659" s="113" t="s">
        <v>1490</v>
      </c>
      <c r="B659" s="114" t="s">
        <v>1491</v>
      </c>
      <c r="C659" s="115" t="s">
        <v>1492</v>
      </c>
      <c r="D659" s="28" t="str">
        <f t="shared" si="44"/>
        <v>U1234_UT_REQUESTED_PUE.dgn</v>
      </c>
      <c r="E659" s="116" t="s">
        <v>1493</v>
      </c>
      <c r="F659" s="18"/>
    </row>
    <row r="660" spans="1:6" s="2" customFormat="1" ht="31.5" hidden="1" outlineLevel="3">
      <c r="A660" s="113" t="s">
        <v>1494</v>
      </c>
      <c r="B660" s="114" t="s">
        <v>1495</v>
      </c>
      <c r="C660" s="115" t="s">
        <v>1496</v>
      </c>
      <c r="D660" s="28" t="str">
        <f t="shared" si="44"/>
        <v>U1234_UT_GAS_[CO].dgn</v>
      </c>
      <c r="E660" s="116" t="s">
        <v>1497</v>
      </c>
      <c r="F660" s="18"/>
    </row>
    <row r="661" spans="1:6" s="2" customFormat="1" ht="31.5" hidden="1" outlineLevel="3">
      <c r="A661" s="113" t="s">
        <v>1498</v>
      </c>
      <c r="B661" s="114" t="s">
        <v>1499</v>
      </c>
      <c r="C661" s="115" t="s">
        <v>1500</v>
      </c>
      <c r="D661" s="28" t="str">
        <f t="shared" si="44"/>
        <v>U1234_UT_WAT_[CO].dgn</v>
      </c>
      <c r="E661" s="116" t="s">
        <v>1497</v>
      </c>
      <c r="F661" s="18"/>
    </row>
    <row r="662" spans="1:6" s="2" customFormat="1" ht="31.5" hidden="1" outlineLevel="3">
      <c r="A662" s="113" t="s">
        <v>1501</v>
      </c>
      <c r="B662" s="114" t="s">
        <v>1502</v>
      </c>
      <c r="C662" s="115" t="s">
        <v>1503</v>
      </c>
      <c r="D662" s="28" t="str">
        <f t="shared" si="44"/>
        <v>U1234_UT_SEW_[CO].dgn</v>
      </c>
      <c r="E662" s="116" t="s">
        <v>1497</v>
      </c>
      <c r="F662" s="18"/>
    </row>
    <row r="663" spans="1:6" s="2" customFormat="1" ht="31.5" hidden="1" outlineLevel="3">
      <c r="A663" s="113" t="s">
        <v>1504</v>
      </c>
      <c r="B663" s="114" t="s">
        <v>1505</v>
      </c>
      <c r="C663" s="115" t="s">
        <v>1506</v>
      </c>
      <c r="D663" s="28" t="str">
        <f t="shared" ref="D663" si="45">SUBSTITUTE(B663,"[TIP#]",$C$2)</f>
        <v>U1234_UT_ELEC_[CO].dgn</v>
      </c>
      <c r="E663" s="116" t="s">
        <v>1497</v>
      </c>
      <c r="F663" s="18"/>
    </row>
    <row r="664" spans="1:6" s="2" customFormat="1" ht="15.75" hidden="1" outlineLevel="2">
      <c r="A664" s="117" t="s">
        <v>1507</v>
      </c>
      <c r="B664" s="106" t="s">
        <v>453</v>
      </c>
      <c r="C664" s="118" t="s">
        <v>64</v>
      </c>
      <c r="D664" s="118" t="s">
        <v>64</v>
      </c>
      <c r="E664" s="164" t="s">
        <v>64</v>
      </c>
      <c r="F664" s="18"/>
    </row>
    <row r="665" spans="1:6" s="2" customFormat="1" ht="63" hidden="1" outlineLevel="2">
      <c r="A665" s="117" t="s">
        <v>1508</v>
      </c>
      <c r="B665" s="191" t="s">
        <v>1509</v>
      </c>
      <c r="C665" s="118" t="s">
        <v>64</v>
      </c>
      <c r="D665" s="104" t="s">
        <v>64</v>
      </c>
      <c r="E665" s="119" t="s">
        <v>31</v>
      </c>
      <c r="F665" s="18"/>
    </row>
    <row r="666" spans="1:6" s="2" customFormat="1" ht="15.75" hidden="1" outlineLevel="3">
      <c r="A666" s="113" t="s">
        <v>1510</v>
      </c>
      <c r="B666" s="114" t="s">
        <v>1511</v>
      </c>
      <c r="C666" s="115" t="s">
        <v>1512</v>
      </c>
      <c r="D666" s="28" t="str">
        <f t="shared" ref="D666:D671" si="46">SUBSTITUTE(B666,"[TIP#]",$C$2)</f>
        <v>U1234_UT_TSH_UC01_PSH.dgn</v>
      </c>
      <c r="E666" s="160" t="s">
        <v>64</v>
      </c>
      <c r="F666" s="18"/>
    </row>
    <row r="667" spans="1:6" s="2" customFormat="1" ht="15.75" hidden="1" outlineLevel="3">
      <c r="A667" s="113" t="s">
        <v>1513</v>
      </c>
      <c r="B667" s="114" t="s">
        <v>1514</v>
      </c>
      <c r="C667" s="115" t="s">
        <v>1515</v>
      </c>
      <c r="D667" s="28" t="str">
        <f t="shared" si="46"/>
        <v>U1234_UT_SYM_UC02_PSH.dgn</v>
      </c>
      <c r="E667" s="116" t="s">
        <v>1516</v>
      </c>
      <c r="F667" s="18"/>
    </row>
    <row r="668" spans="1:6" s="2" customFormat="1" ht="15.75" hidden="1" outlineLevel="3">
      <c r="A668" s="113" t="s">
        <v>1517</v>
      </c>
      <c r="B668" s="114" t="s">
        <v>1518</v>
      </c>
      <c r="C668" s="115" t="s">
        <v>1519</v>
      </c>
      <c r="D668" s="28" t="str">
        <f t="shared" si="46"/>
        <v>U1234_UT_NOTES_UC03_PSH.dgn</v>
      </c>
      <c r="E668" s="116" t="s">
        <v>1520</v>
      </c>
      <c r="F668" s="18"/>
    </row>
    <row r="669" spans="1:6" s="2" customFormat="1" ht="15.75" hidden="1" outlineLevel="3">
      <c r="A669" s="113" t="s">
        <v>1521</v>
      </c>
      <c r="B669" s="114" t="s">
        <v>1522</v>
      </c>
      <c r="C669" s="115" t="s">
        <v>1523</v>
      </c>
      <c r="D669" s="28" t="str">
        <f t="shared" si="46"/>
        <v>U1234_UT_DTL_UC03A_PSH.dgn</v>
      </c>
      <c r="E669" s="116" t="s">
        <v>1524</v>
      </c>
      <c r="F669" s="18"/>
    </row>
    <row r="670" spans="1:6" s="2" customFormat="1" ht="15.75" hidden="1" outlineLevel="3">
      <c r="A670" s="113" t="s">
        <v>1525</v>
      </c>
      <c r="B670" s="114" t="s">
        <v>1526</v>
      </c>
      <c r="C670" s="115" t="s">
        <v>1527</v>
      </c>
      <c r="D670" s="28" t="str">
        <f t="shared" si="46"/>
        <v>U1234_UT_UC_PSH.dgn</v>
      </c>
      <c r="E670" s="116" t="s">
        <v>1528</v>
      </c>
      <c r="F670" s="18"/>
    </row>
    <row r="671" spans="1:6" s="2" customFormat="1" ht="15.75" hidden="1" outlineLevel="3">
      <c r="A671" s="113" t="s">
        <v>1529</v>
      </c>
      <c r="B671" s="114" t="s">
        <v>1530</v>
      </c>
      <c r="C671" s="115" t="s">
        <v>1531</v>
      </c>
      <c r="D671" s="28" t="str">
        <f t="shared" si="46"/>
        <v>U1234_UT_PFL_UC_PSH.dgn</v>
      </c>
      <c r="E671" s="116" t="s">
        <v>1532</v>
      </c>
      <c r="F671" s="18"/>
    </row>
    <row r="672" spans="1:6" s="2" customFormat="1" ht="31.5" hidden="1" outlineLevel="3">
      <c r="A672" s="113" t="s">
        <v>1533</v>
      </c>
      <c r="B672" s="114" t="s">
        <v>1534</v>
      </c>
      <c r="C672" s="115" t="s">
        <v>1535</v>
      </c>
      <c r="D672" s="28" t="str">
        <f t="shared" ref="D672" si="47">SUBSTITUTE(B672,"[TIP#]",$C$2)</f>
        <v>U1234_UT_TSH_UCA_PSH.dgn</v>
      </c>
      <c r="E672" s="116" t="s">
        <v>1536</v>
      </c>
      <c r="F672" s="18"/>
    </row>
    <row r="673" spans="1:7" s="2" customFormat="1" ht="15.75" hidden="1" outlineLevel="3">
      <c r="A673" s="113" t="s">
        <v>1537</v>
      </c>
      <c r="B673" s="114" t="s">
        <v>1538</v>
      </c>
      <c r="C673" s="115" t="s">
        <v>1539</v>
      </c>
      <c r="D673" s="28" t="str">
        <f t="shared" ref="D673" si="48">SUBSTITUTE(B673,"[TIP#]",$C$2)</f>
        <v>U1234_UT_UCA_PSH.dgn</v>
      </c>
      <c r="E673" s="160" t="s">
        <v>64</v>
      </c>
      <c r="F673" s="18"/>
    </row>
    <row r="674" spans="1:7" s="2" customFormat="1" ht="15.75" hidden="1" outlineLevel="2">
      <c r="A674" s="117" t="s">
        <v>1474</v>
      </c>
      <c r="B674" s="106" t="s">
        <v>418</v>
      </c>
      <c r="C674" s="163" t="s">
        <v>64</v>
      </c>
      <c r="D674" s="118" t="s">
        <v>64</v>
      </c>
      <c r="E674" s="163"/>
      <c r="F674" s="18"/>
    </row>
    <row r="675" spans="1:7" s="2" customFormat="1" ht="15.75" hidden="1" outlineLevel="2">
      <c r="A675" s="117" t="s">
        <v>1475</v>
      </c>
      <c r="B675" s="106" t="s">
        <v>1449</v>
      </c>
      <c r="C675" s="163" t="s">
        <v>64</v>
      </c>
      <c r="D675" s="104" t="s">
        <v>64</v>
      </c>
      <c r="E675" s="163"/>
      <c r="F675" s="18"/>
    </row>
    <row r="676" spans="1:7" s="2" customFormat="1" ht="18.600000000000001" hidden="1" customHeight="1" outlineLevel="1">
      <c r="A676" s="161">
        <v>24.2</v>
      </c>
      <c r="B676" s="124" t="s">
        <v>453</v>
      </c>
      <c r="C676" s="146" t="s">
        <v>64</v>
      </c>
      <c r="D676" s="146" t="s">
        <v>64</v>
      </c>
      <c r="E676" s="162" t="s">
        <v>64</v>
      </c>
      <c r="F676" s="18"/>
    </row>
    <row r="677" spans="1:7" s="2" customFormat="1" ht="63" collapsed="1">
      <c r="A677" s="21">
        <v>24</v>
      </c>
      <c r="B677" s="22" t="s">
        <v>1540</v>
      </c>
      <c r="C677" s="23" t="s">
        <v>1541</v>
      </c>
      <c r="D677" s="23"/>
      <c r="E677" s="24" t="s">
        <v>31</v>
      </c>
      <c r="F677" s="18"/>
    </row>
    <row r="678" spans="1:7" s="2" customFormat="1" ht="63" hidden="1" outlineLevel="1">
      <c r="A678" s="100">
        <v>24.1</v>
      </c>
      <c r="B678" s="97" t="s">
        <v>95</v>
      </c>
      <c r="C678" s="98" t="s">
        <v>1542</v>
      </c>
      <c r="D678" s="98" t="s">
        <v>64</v>
      </c>
      <c r="E678" s="99" t="s">
        <v>31</v>
      </c>
      <c r="F678" s="18"/>
    </row>
    <row r="679" spans="1:7" s="2" customFormat="1" ht="47.25" hidden="1" outlineLevel="2">
      <c r="A679" s="129"/>
      <c r="B679" s="114" t="s">
        <v>1543</v>
      </c>
      <c r="C679" s="115" t="s">
        <v>1544</v>
      </c>
      <c r="D679" s="28" t="str">
        <f t="shared" ref="D679:D684" si="49">SUBSTITUTE(B679,"[TIP#]",$C$2)</f>
        <v>U1234_TMP_BASEMAP.dgn</v>
      </c>
      <c r="E679" s="116"/>
      <c r="F679" s="18"/>
    </row>
    <row r="680" spans="1:7" s="2" customFormat="1" ht="78.75" hidden="1" outlineLevel="2">
      <c r="A680" s="129"/>
      <c r="B680" s="114" t="s">
        <v>1545</v>
      </c>
      <c r="C680" s="115" t="s">
        <v>1546</v>
      </c>
      <c r="D680" s="28" t="str">
        <f t="shared" si="49"/>
        <v>U1234_TMP_DSN_PHXX.dgn</v>
      </c>
      <c r="E680" s="116" t="s">
        <v>1547</v>
      </c>
      <c r="F680" s="18"/>
    </row>
    <row r="681" spans="1:7" s="2" customFormat="1" ht="15.75" hidden="1" outlineLevel="2">
      <c r="A681" s="129"/>
      <c r="B681" s="114" t="s">
        <v>1548</v>
      </c>
      <c r="C681" s="115" t="s">
        <v>1549</v>
      </c>
      <c r="D681" s="28" t="str">
        <f t="shared" si="49"/>
        <v>U1234_TMP_DET_PHXX.dgn</v>
      </c>
      <c r="E681" s="116" t="s">
        <v>1550</v>
      </c>
      <c r="F681" s="18"/>
    </row>
    <row r="682" spans="1:7" s="2" customFormat="1" ht="15.75" hidden="1" outlineLevel="2">
      <c r="A682" s="129"/>
      <c r="B682" s="114" t="s">
        <v>1551</v>
      </c>
      <c r="C682" s="115" t="s">
        <v>1552</v>
      </c>
      <c r="D682" s="28" t="str">
        <f t="shared" si="49"/>
        <v>U1234_TMP_SSD.dgn</v>
      </c>
      <c r="E682" s="116"/>
      <c r="F682" s="18"/>
    </row>
    <row r="683" spans="1:7" s="2" customFormat="1" ht="15.75" hidden="1" outlineLevel="2">
      <c r="A683" s="129"/>
      <c r="B683" s="114" t="s">
        <v>1553</v>
      </c>
      <c r="C683" s="115" t="s">
        <v>1554</v>
      </c>
      <c r="D683" s="28" t="str">
        <f t="shared" si="49"/>
        <v>U1234_TMP_XSC.dgn</v>
      </c>
      <c r="E683" s="116"/>
      <c r="F683" s="18"/>
    </row>
    <row r="684" spans="1:7" s="2" customFormat="1" ht="15.75" hidden="1" outlineLevel="2">
      <c r="A684" s="127"/>
      <c r="B684" s="114" t="s">
        <v>1555</v>
      </c>
      <c r="C684" s="115" t="s">
        <v>1556</v>
      </c>
      <c r="D684" s="28" t="str">
        <f t="shared" si="49"/>
        <v>U1234_TMP_VMAP.dgn</v>
      </c>
      <c r="E684" s="144"/>
      <c r="F684" s="18"/>
    </row>
    <row r="685" spans="1:7" s="2" customFormat="1" ht="15.75" hidden="1" outlineLevel="2">
      <c r="A685" s="102" t="s">
        <v>1557</v>
      </c>
      <c r="B685" s="106" t="s">
        <v>1558</v>
      </c>
      <c r="C685" s="104" t="s">
        <v>1559</v>
      </c>
      <c r="D685" s="104" t="s">
        <v>64</v>
      </c>
      <c r="E685" s="164" t="s">
        <v>64</v>
      </c>
      <c r="F685" s="18"/>
    </row>
    <row r="686" spans="1:7" s="2" customFormat="1" ht="63" hidden="1" outlineLevel="1">
      <c r="A686" s="96">
        <v>24.2</v>
      </c>
      <c r="B686" s="190" t="s">
        <v>109</v>
      </c>
      <c r="C686" s="98" t="s">
        <v>1560</v>
      </c>
      <c r="D686" s="98" t="s">
        <v>64</v>
      </c>
      <c r="E686" s="99" t="s">
        <v>31</v>
      </c>
      <c r="F686" s="18"/>
    </row>
    <row r="687" spans="1:7" s="2" customFormat="1" ht="15.75" hidden="1" outlineLevel="2">
      <c r="A687" s="127" t="s">
        <v>64</v>
      </c>
      <c r="B687" s="114" t="s">
        <v>1561</v>
      </c>
      <c r="C687" s="115" t="s">
        <v>1562</v>
      </c>
      <c r="D687" s="28" t="str">
        <f t="shared" ref="D687:D693" si="50">SUBSTITUTE(B687,"[TIP#]",$C$2)</f>
        <v>U1234_TMP_PSH_TITLE.dgn</v>
      </c>
      <c r="E687" s="116" t="s">
        <v>1563</v>
      </c>
      <c r="F687" s="18"/>
    </row>
    <row r="688" spans="1:7" s="2" customFormat="1" ht="31.5" hidden="1" outlineLevel="2">
      <c r="A688" s="127"/>
      <c r="B688" s="114" t="s">
        <v>1564</v>
      </c>
      <c r="C688" s="115" t="s">
        <v>1565</v>
      </c>
      <c r="D688" s="28" t="str">
        <f t="shared" si="50"/>
        <v>U1234_TMP_PSH_GN.dgn</v>
      </c>
      <c r="E688" s="116" t="s">
        <v>1566</v>
      </c>
      <c r="F688" s="38"/>
      <c r="G688" s="40"/>
    </row>
    <row r="689" spans="1:7" s="2" customFormat="1" ht="31.5" hidden="1" outlineLevel="2">
      <c r="A689" s="127"/>
      <c r="B689" s="114" t="s">
        <v>1567</v>
      </c>
      <c r="C689" s="115" t="s">
        <v>1568</v>
      </c>
      <c r="D689" s="28" t="str">
        <f t="shared" si="50"/>
        <v>U1234_TMP_PSH_PH.dgn</v>
      </c>
      <c r="E689" s="116" t="s">
        <v>1566</v>
      </c>
      <c r="F689" s="18"/>
    </row>
    <row r="690" spans="1:7" s="2" customFormat="1" ht="31.5" hidden="1" outlineLevel="2">
      <c r="A690" s="127"/>
      <c r="B690" s="114" t="s">
        <v>1569</v>
      </c>
      <c r="C690" s="115" t="s">
        <v>1570</v>
      </c>
      <c r="D690" s="28" t="str">
        <f t="shared" si="50"/>
        <v>U1234_TMP_PSH_TS.dgn</v>
      </c>
      <c r="E690" s="116" t="s">
        <v>1571</v>
      </c>
      <c r="F690" s="18"/>
    </row>
    <row r="691" spans="1:7" s="2" customFormat="1" ht="31.5" hidden="1" outlineLevel="2">
      <c r="A691" s="127"/>
      <c r="B691" s="114" t="s">
        <v>1572</v>
      </c>
      <c r="C691" s="115" t="s">
        <v>1573</v>
      </c>
      <c r="D691" s="28" t="str">
        <f t="shared" si="50"/>
        <v>U1234_TMP_PSH_SSD.dgn</v>
      </c>
      <c r="E691" s="116" t="s">
        <v>1574</v>
      </c>
      <c r="F691" s="38"/>
      <c r="G691" s="40"/>
    </row>
    <row r="692" spans="1:7" s="2" customFormat="1" ht="15.75" hidden="1" outlineLevel="2">
      <c r="A692" s="127"/>
      <c r="B692" s="114" t="s">
        <v>1575</v>
      </c>
      <c r="C692" s="115" t="s">
        <v>1576</v>
      </c>
      <c r="D692" s="28" t="str">
        <f t="shared" si="50"/>
        <v>U1234_TMP_PSH_DET.dgn</v>
      </c>
      <c r="E692" s="116" t="s">
        <v>1577</v>
      </c>
      <c r="F692" s="38"/>
      <c r="G692" s="40"/>
    </row>
    <row r="693" spans="1:7" s="2" customFormat="1" ht="31.5" hidden="1" outlineLevel="2">
      <c r="A693" s="127" t="s">
        <v>64</v>
      </c>
      <c r="B693" s="114" t="s">
        <v>1578</v>
      </c>
      <c r="C693" s="115" t="s">
        <v>1579</v>
      </c>
      <c r="D693" s="28" t="str">
        <f t="shared" si="50"/>
        <v>U1234_TMP_PSH_PHXX.dgn</v>
      </c>
      <c r="E693" s="116" t="s">
        <v>1580</v>
      </c>
      <c r="F693" s="38"/>
      <c r="G693" s="40"/>
    </row>
    <row r="694" spans="1:7" s="2" customFormat="1" ht="15.75" hidden="1" outlineLevel="1">
      <c r="A694" s="100">
        <v>24.3</v>
      </c>
      <c r="B694" s="124" t="s">
        <v>453</v>
      </c>
      <c r="C694" s="98" t="s">
        <v>1581</v>
      </c>
      <c r="D694" s="98" t="s">
        <v>64</v>
      </c>
      <c r="E694" s="165" t="s">
        <v>64</v>
      </c>
      <c r="F694" s="38"/>
      <c r="G694" s="40"/>
    </row>
    <row r="695" spans="1:7" s="2" customFormat="1" ht="63" hidden="1" outlineLevel="1">
      <c r="A695" s="100">
        <v>24.4</v>
      </c>
      <c r="B695" s="124" t="s">
        <v>373</v>
      </c>
      <c r="C695" s="98" t="s">
        <v>1582</v>
      </c>
      <c r="D695" s="98" t="s">
        <v>64</v>
      </c>
      <c r="E695" s="99" t="s">
        <v>31</v>
      </c>
      <c r="F695" s="38"/>
      <c r="G695" s="40"/>
    </row>
    <row r="696" spans="1:7" s="2" customFormat="1" ht="15.75" hidden="1" outlineLevel="2">
      <c r="A696" s="102" t="s">
        <v>1583</v>
      </c>
      <c r="B696" s="106" t="s">
        <v>1584</v>
      </c>
      <c r="C696" s="118" t="s">
        <v>64</v>
      </c>
      <c r="D696" s="104" t="s">
        <v>64</v>
      </c>
      <c r="E696" s="164" t="s">
        <v>64</v>
      </c>
      <c r="F696" s="38"/>
      <c r="G696" s="40"/>
    </row>
    <row r="697" spans="1:7" s="2" customFormat="1" ht="15.75" hidden="1" outlineLevel="2">
      <c r="A697" s="102" t="s">
        <v>1585</v>
      </c>
      <c r="B697" s="106" t="s">
        <v>1586</v>
      </c>
      <c r="C697" s="104" t="s">
        <v>64</v>
      </c>
      <c r="D697" s="166" t="s">
        <v>64</v>
      </c>
      <c r="E697" s="167" t="s">
        <v>64</v>
      </c>
      <c r="F697" s="18"/>
    </row>
    <row r="698" spans="1:7" s="2" customFormat="1" ht="15.75" hidden="1" outlineLevel="2">
      <c r="A698" s="102" t="s">
        <v>1587</v>
      </c>
      <c r="B698" s="106" t="s">
        <v>1588</v>
      </c>
      <c r="C698" s="104" t="s">
        <v>64</v>
      </c>
      <c r="D698" s="166" t="s">
        <v>64</v>
      </c>
      <c r="E698" s="167" t="s">
        <v>64</v>
      </c>
      <c r="F698" s="18"/>
    </row>
    <row r="699" spans="1:7" s="2" customFormat="1" ht="15.75" hidden="1" outlineLevel="1">
      <c r="A699" s="100">
        <v>24.5</v>
      </c>
      <c r="B699" s="124" t="s">
        <v>1589</v>
      </c>
      <c r="C699" s="146" t="s">
        <v>1590</v>
      </c>
      <c r="D699" s="146" t="s">
        <v>64</v>
      </c>
      <c r="E699" s="162" t="s">
        <v>64</v>
      </c>
      <c r="F699" s="18"/>
    </row>
    <row r="700" spans="1:7" s="2" customFormat="1" ht="15.75" hidden="1" outlineLevel="1">
      <c r="A700" s="100">
        <v>24.6</v>
      </c>
      <c r="B700" s="124" t="s">
        <v>134</v>
      </c>
      <c r="C700" s="146" t="s">
        <v>1591</v>
      </c>
      <c r="D700" s="146" t="s">
        <v>64</v>
      </c>
      <c r="E700" s="162" t="s">
        <v>64</v>
      </c>
      <c r="F700" s="18"/>
    </row>
    <row r="701" spans="1:7" s="2" customFormat="1" ht="15.75" hidden="1" outlineLevel="1">
      <c r="A701" s="100">
        <v>24.7</v>
      </c>
      <c r="B701" s="124" t="s">
        <v>1592</v>
      </c>
      <c r="C701" s="146" t="s">
        <v>1593</v>
      </c>
      <c r="D701" s="146" t="s">
        <v>64</v>
      </c>
      <c r="E701" s="162" t="s">
        <v>64</v>
      </c>
      <c r="F701" s="18"/>
    </row>
    <row r="702" spans="1:7" s="2" customFormat="1" ht="15.75" hidden="1" outlineLevel="1">
      <c r="A702" s="100">
        <v>24.8</v>
      </c>
      <c r="B702" s="124" t="s">
        <v>1594</v>
      </c>
      <c r="C702" s="146" t="s">
        <v>1595</v>
      </c>
      <c r="D702" s="146" t="s">
        <v>64</v>
      </c>
      <c r="E702" s="162" t="s">
        <v>64</v>
      </c>
      <c r="F702" s="18"/>
    </row>
    <row r="703" spans="1:7" s="2" customFormat="1" ht="63" collapsed="1">
      <c r="A703" s="21" t="s">
        <v>1596</v>
      </c>
      <c r="B703" s="22" t="s">
        <v>1597</v>
      </c>
      <c r="C703" s="23" t="s">
        <v>1598</v>
      </c>
      <c r="D703" s="23"/>
      <c r="E703" s="24" t="s">
        <v>31</v>
      </c>
      <c r="F703" s="18"/>
    </row>
    <row r="704" spans="1:7" s="2" customFormat="1" ht="18.600000000000001" hidden="1" customHeight="1" outlineLevel="1" collapsed="1">
      <c r="A704" s="78" t="s">
        <v>1599</v>
      </c>
      <c r="B704" s="79" t="s">
        <v>1600</v>
      </c>
      <c r="C704" s="36" t="s">
        <v>1601</v>
      </c>
      <c r="D704" s="51"/>
      <c r="E704" s="168"/>
      <c r="F704" s="18"/>
    </row>
    <row r="705" spans="1:7" s="2" customFormat="1" ht="31.5" hidden="1" outlineLevel="1">
      <c r="A705" s="46" t="s">
        <v>1602</v>
      </c>
      <c r="B705" s="47" t="s">
        <v>1603</v>
      </c>
      <c r="C705" s="80" t="s">
        <v>1604</v>
      </c>
      <c r="D705" s="49"/>
      <c r="E705" s="50"/>
      <c r="F705" s="18"/>
    </row>
    <row r="706" spans="1:7" s="2" customFormat="1" ht="63" hidden="1" outlineLevel="1">
      <c r="A706" s="46" t="s">
        <v>1605</v>
      </c>
      <c r="B706" s="47" t="s">
        <v>1606</v>
      </c>
      <c r="C706" s="81"/>
      <c r="D706" s="49"/>
      <c r="E706" s="66" t="s">
        <v>31</v>
      </c>
      <c r="F706" s="18"/>
    </row>
    <row r="707" spans="1:7" s="2" customFormat="1" ht="63" hidden="1" outlineLevel="2">
      <c r="A707" s="41" t="s">
        <v>1607</v>
      </c>
      <c r="B707" s="186" t="s">
        <v>1608</v>
      </c>
      <c r="C707" s="42" t="s">
        <v>1609</v>
      </c>
      <c r="D707" s="42"/>
      <c r="E707" s="44"/>
      <c r="F707" s="18"/>
    </row>
    <row r="708" spans="1:7" s="2" customFormat="1" ht="31.5" hidden="1" outlineLevel="2">
      <c r="A708" s="41" t="s">
        <v>1610</v>
      </c>
      <c r="B708" s="179" t="s">
        <v>1611</v>
      </c>
      <c r="C708" s="42" t="s">
        <v>1612</v>
      </c>
      <c r="D708" s="43"/>
      <c r="E708" s="44"/>
      <c r="F708" s="18"/>
    </row>
    <row r="709" spans="1:7" s="2" customFormat="1" ht="31.5" hidden="1" outlineLevel="2">
      <c r="A709" s="41" t="s">
        <v>1613</v>
      </c>
      <c r="B709" s="179" t="s">
        <v>1614</v>
      </c>
      <c r="C709" s="42" t="s">
        <v>1615</v>
      </c>
      <c r="D709" s="43"/>
      <c r="E709" s="44"/>
      <c r="F709" s="18"/>
    </row>
    <row r="710" spans="1:7" s="2" customFormat="1" ht="47.25" hidden="1" outlineLevel="2">
      <c r="A710" s="41" t="s">
        <v>1616</v>
      </c>
      <c r="B710" s="179" t="s">
        <v>1617</v>
      </c>
      <c r="C710" s="42" t="s">
        <v>1618</v>
      </c>
      <c r="D710" s="43"/>
      <c r="E710" s="44"/>
      <c r="F710" s="18"/>
    </row>
    <row r="711" spans="1:7" s="2" customFormat="1" ht="31.5" hidden="1" outlineLevel="2">
      <c r="A711" s="41" t="s">
        <v>1619</v>
      </c>
      <c r="B711" s="179" t="s">
        <v>1620</v>
      </c>
      <c r="C711" s="43" t="s">
        <v>1621</v>
      </c>
      <c r="D711" s="43"/>
      <c r="E711" s="44"/>
      <c r="F711" s="18"/>
    </row>
    <row r="712" spans="1:7" s="2" customFormat="1" ht="47.25" hidden="1" outlineLevel="2">
      <c r="A712" s="82" t="s">
        <v>1622</v>
      </c>
      <c r="B712" s="187" t="s">
        <v>1623</v>
      </c>
      <c r="C712" s="83" t="s">
        <v>1624</v>
      </c>
      <c r="D712" s="84"/>
      <c r="E712" s="85"/>
      <c r="F712" s="18"/>
    </row>
    <row r="713" spans="1:7" s="2" customFormat="1" ht="31.5" hidden="1" outlineLevel="1">
      <c r="A713" s="46" t="s">
        <v>1625</v>
      </c>
      <c r="B713" s="47" t="s">
        <v>1626</v>
      </c>
      <c r="C713" s="49" t="s">
        <v>1627</v>
      </c>
      <c r="D713" s="49"/>
      <c r="E713" s="50"/>
      <c r="F713" s="18"/>
    </row>
    <row r="714" spans="1:7" s="2" customFormat="1" ht="63" hidden="1" outlineLevel="1">
      <c r="A714" s="46" t="s">
        <v>1628</v>
      </c>
      <c r="B714" s="47" t="s">
        <v>1629</v>
      </c>
      <c r="C714" s="49" t="s">
        <v>1630</v>
      </c>
      <c r="D714" s="49"/>
      <c r="E714" s="50"/>
      <c r="F714" s="18"/>
    </row>
    <row r="715" spans="1:7">
      <c r="A715" s="19"/>
      <c r="B715" s="4"/>
      <c r="C715" s="4"/>
      <c r="D715" s="4"/>
      <c r="E715" s="4"/>
    </row>
    <row r="716" spans="1:7" s="3" customFormat="1">
      <c r="A716" s="173" t="s">
        <v>1631</v>
      </c>
      <c r="B716" s="15"/>
      <c r="C716" s="16"/>
      <c r="D716" s="16"/>
      <c r="E716" s="10"/>
      <c r="F716" s="17"/>
      <c r="G716"/>
    </row>
    <row r="717" spans="1:7" s="3" customFormat="1">
      <c r="A717" s="14"/>
      <c r="B717" s="15"/>
      <c r="C717" s="16"/>
      <c r="D717" s="16"/>
      <c r="E717" s="10"/>
      <c r="F717" s="17"/>
      <c r="G717"/>
    </row>
    <row r="718" spans="1:7" hidden="1">
      <c r="A718" s="14"/>
      <c r="B718" s="15"/>
      <c r="C718" s="16"/>
      <c r="D718" s="16"/>
    </row>
    <row r="719" spans="1:7" hidden="1">
      <c r="A719" s="14"/>
      <c r="B719" s="15"/>
      <c r="C719" s="16"/>
      <c r="D719" s="16"/>
    </row>
    <row r="720" spans="1:7" s="3" customFormat="1" hidden="1">
      <c r="A720" s="14"/>
      <c r="B720" s="15"/>
      <c r="C720" s="16"/>
      <c r="D720" s="16"/>
      <c r="E720" s="10"/>
      <c r="F720" s="17"/>
      <c r="G720"/>
    </row>
    <row r="721" spans="1:4" hidden="1">
      <c r="A721" s="14"/>
      <c r="B721" s="15"/>
      <c r="C721" s="16"/>
      <c r="D721" s="16"/>
    </row>
    <row r="722" spans="1:4" hidden="1">
      <c r="A722" s="14"/>
      <c r="B722" s="15"/>
      <c r="C722" s="16"/>
      <c r="D722" s="16"/>
    </row>
    <row r="723" spans="1:4" hidden="1">
      <c r="A723" s="14"/>
      <c r="B723" s="15"/>
      <c r="C723" s="16"/>
      <c r="D723" s="16"/>
    </row>
    <row r="724" spans="1:4" hidden="1">
      <c r="A724" s="14"/>
      <c r="B724" s="15"/>
      <c r="C724" s="16"/>
      <c r="D724" s="16"/>
    </row>
    <row r="725" spans="1:4" hidden="1">
      <c r="A725" s="14"/>
      <c r="B725" s="15"/>
      <c r="C725" s="16"/>
      <c r="D725" s="16"/>
    </row>
    <row r="726" spans="1:4" hidden="1">
      <c r="A726" s="14"/>
      <c r="B726" s="15"/>
      <c r="C726" s="16"/>
      <c r="D726" s="16"/>
    </row>
    <row r="727" spans="1:4" hidden="1">
      <c r="A727" s="14"/>
      <c r="B727" s="15"/>
      <c r="C727" s="16"/>
      <c r="D727" s="16"/>
    </row>
    <row r="728" spans="1:4" hidden="1">
      <c r="A728" s="14"/>
      <c r="B728" s="15"/>
      <c r="C728" s="16"/>
      <c r="D728" s="16"/>
    </row>
    <row r="729" spans="1:4" hidden="1">
      <c r="A729" s="14"/>
      <c r="B729" s="15"/>
      <c r="C729" s="16"/>
      <c r="D729" s="16"/>
    </row>
    <row r="730" spans="1:4" hidden="1">
      <c r="A730" s="14"/>
      <c r="B730" s="15"/>
      <c r="C730" s="16"/>
      <c r="D730" s="16"/>
    </row>
    <row r="731" spans="1:4" hidden="1">
      <c r="A731" s="14"/>
      <c r="B731" s="15"/>
      <c r="C731" s="16"/>
      <c r="D731" s="16"/>
    </row>
    <row r="732" spans="1:4" hidden="1">
      <c r="A732" s="14"/>
      <c r="B732" s="15"/>
      <c r="C732" s="16"/>
      <c r="D732" s="16"/>
    </row>
    <row r="733" spans="1:4" hidden="1">
      <c r="A733" s="14"/>
      <c r="B733" s="15"/>
      <c r="C733" s="16"/>
      <c r="D733" s="16"/>
    </row>
    <row r="734" spans="1:4" hidden="1">
      <c r="A734" s="14"/>
      <c r="B734" s="15"/>
      <c r="C734" s="16"/>
      <c r="D734" s="16"/>
    </row>
    <row r="735" spans="1:4" hidden="1">
      <c r="A735" s="14"/>
      <c r="B735" s="15"/>
      <c r="C735" s="16"/>
      <c r="D735" s="16"/>
    </row>
    <row r="736" spans="1:4" hidden="1">
      <c r="A736" s="14"/>
      <c r="B736" s="15"/>
      <c r="C736" s="16"/>
      <c r="D736" s="16"/>
    </row>
    <row r="737" spans="1:4" hidden="1">
      <c r="A737" s="14"/>
      <c r="B737" s="15"/>
      <c r="C737" s="16"/>
      <c r="D737" s="16"/>
    </row>
    <row r="738" spans="1:4" hidden="1">
      <c r="A738" s="14"/>
      <c r="B738" s="15"/>
      <c r="C738" s="16"/>
      <c r="D738" s="16"/>
    </row>
    <row r="739" spans="1:4" hidden="1">
      <c r="A739" s="14"/>
      <c r="B739" s="15"/>
      <c r="C739" s="16"/>
      <c r="D739" s="16"/>
    </row>
    <row r="740" spans="1:4" hidden="1">
      <c r="A740" s="14"/>
      <c r="B740" s="15"/>
      <c r="C740" s="16"/>
      <c r="D740" s="16"/>
    </row>
    <row r="741" spans="1:4" hidden="1">
      <c r="A741" s="14"/>
      <c r="B741" s="15"/>
      <c r="C741" s="16"/>
      <c r="D741" s="16"/>
    </row>
    <row r="742" spans="1:4" hidden="1">
      <c r="A742" s="14"/>
      <c r="B742" s="15"/>
      <c r="C742" s="16"/>
      <c r="D742" s="16"/>
    </row>
    <row r="743" spans="1:4" hidden="1">
      <c r="A743" s="14"/>
      <c r="B743" s="15"/>
      <c r="C743" s="16"/>
      <c r="D743" s="16"/>
    </row>
    <row r="744" spans="1:4" hidden="1">
      <c r="A744" s="14"/>
      <c r="B744" s="15"/>
      <c r="C744" s="16"/>
      <c r="D744" s="16"/>
    </row>
    <row r="745" spans="1:4" hidden="1">
      <c r="A745" s="14"/>
      <c r="B745" s="15"/>
      <c r="C745" s="16"/>
      <c r="D745" s="16"/>
    </row>
    <row r="746" spans="1:4" hidden="1">
      <c r="A746" s="14"/>
      <c r="B746" s="15"/>
      <c r="C746" s="16"/>
      <c r="D746" s="16"/>
    </row>
    <row r="747" spans="1:4" hidden="1">
      <c r="A747" s="14"/>
      <c r="B747" s="15"/>
      <c r="C747" s="16"/>
      <c r="D747" s="16"/>
    </row>
    <row r="748" spans="1:4" hidden="1">
      <c r="A748" s="14"/>
      <c r="B748" s="15"/>
      <c r="C748" s="16"/>
      <c r="D748" s="16"/>
    </row>
    <row r="749" spans="1:4" hidden="1">
      <c r="A749" s="14"/>
      <c r="B749" s="15"/>
      <c r="C749" s="16"/>
      <c r="D749" s="16"/>
    </row>
    <row r="750" spans="1:4" hidden="1">
      <c r="A750" s="14"/>
      <c r="B750" s="15"/>
      <c r="C750" s="16"/>
      <c r="D750" s="16"/>
    </row>
    <row r="751" spans="1:4" hidden="1">
      <c r="A751" s="14"/>
      <c r="B751" s="15"/>
      <c r="C751" s="16"/>
      <c r="D751" s="16"/>
    </row>
    <row r="752" spans="1:4" hidden="1">
      <c r="A752" s="14"/>
      <c r="B752" s="15"/>
      <c r="C752" s="16"/>
      <c r="D752" s="16"/>
    </row>
    <row r="753" spans="1:4" hidden="1">
      <c r="A753" s="14"/>
      <c r="B753" s="15"/>
      <c r="C753" s="16"/>
      <c r="D753" s="16"/>
    </row>
    <row r="754" spans="1:4" hidden="1">
      <c r="A754" s="14"/>
      <c r="B754" s="15"/>
      <c r="C754" s="16"/>
      <c r="D754" s="16"/>
    </row>
    <row r="755" spans="1:4" hidden="1">
      <c r="A755" s="14"/>
      <c r="B755" s="15"/>
      <c r="C755" s="16"/>
      <c r="D755" s="16"/>
    </row>
    <row r="756" spans="1:4" hidden="1">
      <c r="A756" s="14"/>
      <c r="B756" s="15"/>
      <c r="C756" s="16"/>
      <c r="D756" s="16"/>
    </row>
    <row r="757" spans="1:4" hidden="1">
      <c r="A757" s="14"/>
      <c r="B757" s="15"/>
      <c r="C757" s="16"/>
      <c r="D757" s="16"/>
    </row>
    <row r="758" spans="1:4" hidden="1">
      <c r="A758" s="14"/>
      <c r="B758" s="15"/>
      <c r="C758" s="16"/>
      <c r="D758" s="16"/>
    </row>
    <row r="759" spans="1:4" hidden="1">
      <c r="A759" s="14"/>
      <c r="B759" s="15"/>
      <c r="C759" s="16"/>
      <c r="D759" s="16"/>
    </row>
    <row r="760" spans="1:4" hidden="1">
      <c r="A760" s="14"/>
      <c r="B760" s="15"/>
      <c r="C760" s="16"/>
      <c r="D760" s="16"/>
    </row>
    <row r="761" spans="1:4" hidden="1">
      <c r="A761" s="14"/>
      <c r="B761" s="15"/>
      <c r="C761" s="16"/>
      <c r="D761" s="16"/>
    </row>
    <row r="762" spans="1:4" hidden="1">
      <c r="A762" s="14"/>
      <c r="B762" s="15"/>
      <c r="C762" s="16"/>
      <c r="D762" s="16"/>
    </row>
    <row r="763" spans="1:4" hidden="1">
      <c r="A763" s="14"/>
      <c r="B763" s="15"/>
      <c r="C763" s="16"/>
      <c r="D763" s="16"/>
    </row>
    <row r="764" spans="1:4" hidden="1">
      <c r="A764" s="14"/>
      <c r="B764" s="15"/>
      <c r="C764" s="16"/>
      <c r="D764" s="16"/>
    </row>
    <row r="765" spans="1:4" hidden="1">
      <c r="A765" s="14"/>
      <c r="B765" s="15"/>
      <c r="C765" s="16"/>
      <c r="D765" s="16"/>
    </row>
    <row r="766" spans="1:4" hidden="1">
      <c r="A766" s="14"/>
      <c r="B766" s="15"/>
      <c r="C766" s="16"/>
      <c r="D766" s="16"/>
    </row>
    <row r="767" spans="1:4" hidden="1">
      <c r="A767" s="14"/>
      <c r="B767" s="15"/>
      <c r="C767" s="16"/>
      <c r="D767" s="16"/>
    </row>
    <row r="768" spans="1:4" hidden="1">
      <c r="A768" s="14"/>
      <c r="B768" s="15"/>
      <c r="C768" s="16"/>
      <c r="D768" s="16"/>
    </row>
    <row r="769" spans="1:4" hidden="1">
      <c r="A769" s="14"/>
      <c r="B769" s="15"/>
      <c r="C769" s="16"/>
      <c r="D769" s="16"/>
    </row>
    <row r="770" spans="1:4" hidden="1">
      <c r="A770" s="14"/>
      <c r="B770" s="15"/>
      <c r="C770" s="16"/>
      <c r="D770" s="16"/>
    </row>
    <row r="771" spans="1:4" hidden="1">
      <c r="A771" s="14"/>
      <c r="B771" s="15"/>
      <c r="C771" s="16"/>
      <c r="D771" s="16"/>
    </row>
    <row r="772" spans="1:4" hidden="1">
      <c r="A772" s="14"/>
      <c r="B772" s="15"/>
      <c r="C772" s="16"/>
      <c r="D772" s="16"/>
    </row>
    <row r="773" spans="1:4" hidden="1">
      <c r="A773" s="14"/>
      <c r="B773" s="15"/>
      <c r="C773" s="16"/>
      <c r="D773" s="16"/>
    </row>
    <row r="774" spans="1:4" hidden="1">
      <c r="A774" s="14"/>
      <c r="B774" s="15"/>
      <c r="C774" s="16"/>
      <c r="D774" s="16"/>
    </row>
    <row r="775" spans="1:4" hidden="1">
      <c r="A775" s="14"/>
      <c r="B775" s="15"/>
      <c r="C775" s="16"/>
      <c r="D775" s="16"/>
    </row>
    <row r="776" spans="1:4" hidden="1">
      <c r="A776" s="14"/>
      <c r="B776" s="15"/>
      <c r="C776" s="16"/>
      <c r="D776" s="16"/>
    </row>
    <row r="777" spans="1:4" hidden="1">
      <c r="A777" s="14"/>
      <c r="B777" s="15"/>
      <c r="C777" s="16"/>
      <c r="D777" s="16"/>
    </row>
    <row r="778" spans="1:4" hidden="1">
      <c r="A778" s="14"/>
      <c r="B778" s="15"/>
      <c r="C778" s="16"/>
      <c r="D778" s="16"/>
    </row>
    <row r="779" spans="1:4" hidden="1">
      <c r="A779" s="14"/>
      <c r="B779" s="15"/>
      <c r="C779" s="16"/>
      <c r="D779" s="16"/>
    </row>
    <row r="780" spans="1:4" hidden="1">
      <c r="A780" s="14"/>
      <c r="B780" s="15"/>
      <c r="C780" s="16"/>
      <c r="D780" s="16"/>
    </row>
    <row r="781" spans="1:4" hidden="1">
      <c r="A781" s="14"/>
      <c r="B781" s="15"/>
      <c r="C781" s="16"/>
      <c r="D781" s="16"/>
    </row>
    <row r="782" spans="1:4" hidden="1">
      <c r="A782" s="14"/>
      <c r="B782" s="15"/>
      <c r="C782" s="16"/>
      <c r="D782" s="16"/>
    </row>
    <row r="783" spans="1:4" hidden="1">
      <c r="A783" s="14"/>
      <c r="B783" s="15"/>
      <c r="C783" s="16"/>
      <c r="D783" s="16"/>
    </row>
    <row r="784" spans="1:4" hidden="1">
      <c r="A784" s="14"/>
      <c r="B784" s="15"/>
      <c r="C784" s="16"/>
      <c r="D784" s="16"/>
    </row>
    <row r="785" spans="1:4" hidden="1">
      <c r="A785" s="14"/>
      <c r="B785" s="15"/>
      <c r="C785" s="16"/>
      <c r="D785" s="16"/>
    </row>
    <row r="786" spans="1:4" hidden="1">
      <c r="A786" s="14"/>
      <c r="B786" s="15"/>
      <c r="C786" s="16"/>
      <c r="D786" s="16"/>
    </row>
    <row r="787" spans="1:4" hidden="1">
      <c r="A787" s="14"/>
      <c r="B787" s="15"/>
      <c r="C787" s="16"/>
      <c r="D787" s="16"/>
    </row>
    <row r="788" spans="1:4" hidden="1">
      <c r="A788" s="14"/>
      <c r="B788" s="15"/>
      <c r="C788" s="16"/>
      <c r="D788" s="16"/>
    </row>
    <row r="789" spans="1:4" hidden="1">
      <c r="A789" s="14"/>
      <c r="B789" s="15"/>
      <c r="C789" s="16"/>
      <c r="D789" s="16"/>
    </row>
    <row r="790" spans="1:4" hidden="1">
      <c r="A790" s="14"/>
      <c r="B790" s="15"/>
      <c r="C790" s="16"/>
      <c r="D790" s="16"/>
    </row>
    <row r="791" spans="1:4" hidden="1">
      <c r="A791" s="14"/>
      <c r="B791" s="15"/>
      <c r="C791" s="16"/>
      <c r="D791" s="16"/>
    </row>
    <row r="792" spans="1:4" hidden="1">
      <c r="A792" s="14"/>
      <c r="B792" s="15"/>
      <c r="C792" s="16"/>
      <c r="D792" s="16"/>
    </row>
    <row r="793" spans="1:4" hidden="1">
      <c r="A793" s="14"/>
      <c r="B793" s="15"/>
      <c r="C793" s="16"/>
      <c r="D793" s="16"/>
    </row>
    <row r="794" spans="1:4" hidden="1">
      <c r="A794" s="14"/>
      <c r="B794" s="15"/>
      <c r="C794" s="16"/>
      <c r="D794" s="16"/>
    </row>
    <row r="795" spans="1:4" hidden="1">
      <c r="A795" s="14"/>
      <c r="B795" s="15"/>
      <c r="C795" s="16"/>
      <c r="D795" s="16"/>
    </row>
    <row r="796" spans="1:4" hidden="1">
      <c r="A796" s="14"/>
      <c r="B796" s="15"/>
      <c r="C796" s="16"/>
      <c r="D796" s="16"/>
    </row>
    <row r="797" spans="1:4" hidden="1">
      <c r="A797" s="14"/>
      <c r="B797" s="15"/>
      <c r="C797" s="16"/>
      <c r="D797" s="16"/>
    </row>
    <row r="798" spans="1:4" hidden="1">
      <c r="A798" s="14"/>
      <c r="B798" s="15"/>
      <c r="C798" s="16"/>
      <c r="D798" s="16"/>
    </row>
    <row r="799" spans="1:4" hidden="1">
      <c r="A799" s="14"/>
      <c r="B799" s="15"/>
      <c r="C799" s="16"/>
      <c r="D799" s="16"/>
    </row>
    <row r="800" spans="1:4" hidden="1">
      <c r="A800" s="14"/>
      <c r="B800" s="15"/>
      <c r="C800" s="16"/>
      <c r="D800" s="16"/>
    </row>
    <row r="801" spans="1:4" hidden="1">
      <c r="A801" s="14"/>
      <c r="B801" s="15"/>
      <c r="C801" s="16"/>
      <c r="D801" s="16"/>
    </row>
    <row r="802" spans="1:4" hidden="1">
      <c r="A802" s="14"/>
      <c r="B802" s="15"/>
      <c r="C802" s="16"/>
      <c r="D802" s="16"/>
    </row>
    <row r="803" spans="1:4" hidden="1">
      <c r="A803" s="14"/>
      <c r="B803" s="15"/>
      <c r="C803" s="16"/>
      <c r="D803" s="16"/>
    </row>
    <row r="804" spans="1:4" hidden="1">
      <c r="A804" s="14"/>
      <c r="B804" s="15"/>
      <c r="C804" s="16"/>
      <c r="D804" s="16"/>
    </row>
    <row r="805" spans="1:4" hidden="1">
      <c r="A805" s="14"/>
      <c r="B805" s="15"/>
      <c r="C805" s="16"/>
      <c r="D805" s="16"/>
    </row>
    <row r="806" spans="1:4" hidden="1">
      <c r="A806" s="14"/>
      <c r="B806" s="15"/>
      <c r="C806" s="16"/>
      <c r="D806" s="16"/>
    </row>
    <row r="807" spans="1:4" hidden="1">
      <c r="A807" s="14"/>
      <c r="B807" s="15"/>
      <c r="C807" s="16"/>
      <c r="D807" s="16"/>
    </row>
  </sheetData>
  <mergeCells count="1">
    <mergeCell ref="A1:E1"/>
  </mergeCells>
  <phoneticPr fontId="10" type="noConversion"/>
  <dataValidations count="1">
    <dataValidation allowBlank="1" showInputMessage="1" showErrorMessage="1" promptTitle="TIP Number" prompt="Enter TIP Number here and the Example File Names will update automatically. (Do not include a hyphen)" sqref="C2" xr:uid="{EFA00377-0FE9-4796-B381-F3817FBC7138}"/>
  </dataValidations>
  <pageMargins left="0.75" right="0.75" top="1" bottom="1" header="0.5" footer="0.5"/>
  <pageSetup paperSize="8" scale="4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97712E9720B646A5620FCC4581336E" ma:contentTypeVersion="20" ma:contentTypeDescription="Create a new document." ma:contentTypeScope="" ma:versionID="8095418fedb9df778146b693fc058119">
  <xsd:schema xmlns:xsd="http://www.w3.org/2001/XMLSchema" xmlns:xs="http://www.w3.org/2001/XMLSchema" xmlns:p="http://schemas.microsoft.com/office/2006/metadata/properties" xmlns:ns1="http://schemas.microsoft.com/sharepoint/v3" xmlns:ns2="16f00c2e-ac5c-418b-9f13-a0771dbd417d" xmlns:ns3="http://schemas.microsoft.com/sharepoint/v4" xmlns:ns4="402bf623-3464-4dcb-8292-6d81d53599d1" targetNamespace="http://schemas.microsoft.com/office/2006/metadata/properties" ma:root="true" ma:fieldsID="dc134b0919993be50d5a7e2ffa352ca9" ns1:_="" ns2:_="" ns3:_="" ns4:_="">
    <xsd:import namespace="http://schemas.microsoft.com/sharepoint/v3"/>
    <xsd:import namespace="16f00c2e-ac5c-418b-9f13-a0771dbd417d"/>
    <xsd:import namespace="http://schemas.microsoft.com/sharepoint/v4"/>
    <xsd:import namespace="402bf623-3464-4dcb-8292-6d81d53599d1"/>
    <xsd:element name="properties">
      <xsd:complexType>
        <xsd:sequence>
          <xsd:element name="documentManagement">
            <xsd:complexType>
              <xsd:all>
                <xsd:element ref="ns2:_dlc_DocId" minOccurs="0"/>
                <xsd:element ref="ns2:_dlc_DocIdUrl" minOccurs="0"/>
                <xsd:element ref="ns2:_dlc_DocIdPersistId" minOccurs="0"/>
                <xsd:element ref="ns1:URL" minOccurs="0"/>
                <xsd:element ref="ns1:PublishingStartDate" minOccurs="0"/>
                <xsd:element ref="ns1:PublishingExpirationDate" minOccurs="0"/>
                <xsd:element ref="ns3:IconOverlay" minOccurs="0"/>
                <xsd:element ref="ns4:Section" minOccurs="0"/>
                <xsd:element ref="ns4:Order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1"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2"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f00c2e-ac5c-418b-9f13-a0771dbd417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4"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2bf623-3464-4dcb-8292-6d81d53599d1" elementFormDefault="qualified">
    <xsd:import namespace="http://schemas.microsoft.com/office/2006/documentManagement/types"/>
    <xsd:import namespace="http://schemas.microsoft.com/office/infopath/2007/PartnerControls"/>
    <xsd:element name="Section" ma:index="15" nillable="true" ma:displayName="Section" ma:format="Dropdown" ma:internalName="Section">
      <xsd:simpleType>
        <xsd:restriction base="dms:Choice">
          <xsd:enumeration value="Helpful Links"/>
          <xsd:enumeration value="3D Models"/>
        </xsd:restriction>
      </xsd:simpleType>
    </xsd:element>
    <xsd:element name="Order0" ma:index="16" nillable="true" ma:displayName="Order" ma:internalName="Order0">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Section xmlns="402bf623-3464-4dcb-8292-6d81d53599d1" xsi:nil="true"/>
    <URL xmlns="http://schemas.microsoft.com/sharepoint/v3">
      <Url xsi:nil="true"/>
      <Description xsi:nil="true"/>
    </URL>
    <Order0 xmlns="402bf623-3464-4dcb-8292-6d81d53599d1" xsi:nil="true"/>
    <PublishingExpirationDate xmlns="http://schemas.microsoft.com/sharepoint/v3" xsi:nil="true"/>
    <PublishingStartDate xmlns="http://schemas.microsoft.com/sharepoint/v3" xsi:nil="true"/>
  </documentManagement>
</p:properti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66A119FF-3FA7-45EC-B925-BD165A8864E5}"/>
</file>

<file path=customXml/itemProps2.xml><?xml version="1.0" encoding="utf-8"?>
<ds:datastoreItem xmlns:ds="http://schemas.openxmlformats.org/officeDocument/2006/customXml" ds:itemID="{38343E25-74B7-4CB8-9865-BE9824A2771D}"/>
</file>

<file path=customXml/itemProps3.xml><?xml version="1.0" encoding="utf-8"?>
<ds:datastoreItem xmlns:ds="http://schemas.openxmlformats.org/officeDocument/2006/customXml" ds:itemID="{5C9B0E1D-D993-4176-9325-E3AC976FCD48}"/>
</file>

<file path=customXml/itemProps4.xml><?xml version="1.0" encoding="utf-8"?>
<ds:datastoreItem xmlns:ds="http://schemas.openxmlformats.org/officeDocument/2006/customXml" ds:itemID="{D8312173-0F52-4B81-9152-039D89B66F77}"/>
</file>

<file path=docMetadata/LabelInfo.xml><?xml version="1.0" encoding="utf-8"?>
<clbl:labelList xmlns:clbl="http://schemas.microsoft.com/office/2020/mipLabelMetadata">
  <clbl:label id="{7e220d30-0b59-47e5-8a81-a4a9d9afbdc4}" enabled="0" method="" siteId="{7e220d30-0b59-47e5-8a81-a4a9d9afbdc4}"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NCDOT PW Folder Structure and CADD File Naming Convention Tool</dc:title>
  <dc:subject/>
  <dc:creator>NCDOT</dc:creator>
  <cp:keywords>NCDOT, ProjectWise, CADD, Naming Conventions, Folder Structure</cp:keywords>
  <dc:description/>
  <cp:lastModifiedBy/>
  <cp:revision/>
  <dcterms:created xsi:type="dcterms:W3CDTF">2026-03-18T21:24:36Z</dcterms:created>
  <dcterms:modified xsi:type="dcterms:W3CDTF">2026-09-10T18:21:49Z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0x0101009A97712E9720B646A5620FCC4581336E</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y fmtid="{D5CDD505-2E9C-101B-9397-08002B2CF9AE}" pid="38" name="Order">
    <vt:r8>2400</vt:r8>
  </property>
</Properties>
</file>